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35" windowHeight="9210"/>
  </bookViews>
  <sheets>
    <sheet name="All Measurements" sheetId="1" r:id="rId1"/>
    <sheet name="RawMeas" sheetId="4" r:id="rId2"/>
    <sheet name="Diane" sheetId="5" r:id="rId3"/>
    <sheet name="Brian1" sheetId="6" r:id="rId4"/>
    <sheet name="BrianRanelle" sheetId="8" r:id="rId5"/>
    <sheet name="Katsky" sheetId="7" r:id="rId6"/>
  </sheets>
  <externalReferences>
    <externalReference r:id="rId7"/>
  </externalReferences>
  <definedNames>
    <definedName name="_xlnm._FilterDatabase" localSheetId="1" hidden="1">RawMeas!$O$3:$O$366</definedName>
  </definedNames>
  <calcPr calcId="145621"/>
</workbook>
</file>

<file path=xl/calcChain.xml><?xml version="1.0" encoding="utf-8"?>
<calcChain xmlns="http://schemas.openxmlformats.org/spreadsheetml/2006/main">
  <c r="C3" i="8" l="1"/>
  <c r="E3" i="8"/>
  <c r="C5" i="8"/>
  <c r="E5" i="8"/>
  <c r="C7" i="8"/>
  <c r="E7" i="8"/>
  <c r="C9" i="8"/>
  <c r="E9" i="8"/>
  <c r="C11" i="8"/>
  <c r="E11" i="8"/>
  <c r="C13" i="8"/>
  <c r="E13" i="8"/>
  <c r="C17" i="8"/>
  <c r="E17" i="8"/>
  <c r="C19" i="8"/>
  <c r="E19" i="8"/>
  <c r="C21" i="8"/>
  <c r="E21" i="8"/>
  <c r="C27" i="8"/>
  <c r="E27" i="8"/>
  <c r="G27" i="8"/>
  <c r="C35" i="8"/>
  <c r="E35" i="8"/>
  <c r="C37" i="8"/>
  <c r="E37" i="8"/>
  <c r="G37" i="8"/>
  <c r="C39" i="8"/>
  <c r="E39" i="8"/>
  <c r="C43" i="8"/>
  <c r="E43" i="8"/>
  <c r="C45" i="8"/>
  <c r="E45" i="8"/>
  <c r="C47" i="8"/>
  <c r="E47" i="8"/>
  <c r="C49" i="8"/>
  <c r="E49" i="8"/>
  <c r="C53" i="8"/>
  <c r="E53" i="8"/>
  <c r="C55" i="8"/>
  <c r="E55" i="8"/>
  <c r="C59" i="8"/>
  <c r="E59" i="8"/>
  <c r="C61" i="8"/>
  <c r="E61" i="8"/>
  <c r="C63" i="8"/>
  <c r="E63" i="8"/>
  <c r="C65" i="8"/>
  <c r="E65" i="8"/>
  <c r="C67" i="8"/>
  <c r="E67" i="8"/>
  <c r="C69" i="8"/>
  <c r="E69" i="8"/>
  <c r="G69" i="8"/>
  <c r="C71" i="8"/>
  <c r="E71" i="8"/>
  <c r="C81" i="8"/>
  <c r="E81" i="8"/>
  <c r="C83" i="8"/>
  <c r="E83" i="8"/>
  <c r="C93" i="8"/>
  <c r="E93" i="8"/>
  <c r="C99" i="8"/>
  <c r="E99" i="8"/>
  <c r="C101" i="8"/>
  <c r="E101" i="8"/>
  <c r="C103" i="8"/>
  <c r="E103" i="8"/>
  <c r="C105" i="8"/>
  <c r="E105" i="8"/>
  <c r="C107" i="8"/>
  <c r="E107" i="8"/>
  <c r="C111" i="8"/>
  <c r="E111" i="8"/>
  <c r="C113" i="8"/>
  <c r="E113" i="8"/>
  <c r="C117" i="8"/>
  <c r="E117" i="8"/>
  <c r="G117" i="8"/>
  <c r="C119" i="8"/>
  <c r="E119" i="8"/>
  <c r="G119" i="8"/>
  <c r="C127" i="8"/>
  <c r="E127" i="8"/>
  <c r="C129" i="8"/>
  <c r="E129" i="8"/>
  <c r="C131" i="8"/>
  <c r="E131" i="8"/>
  <c r="C135" i="8"/>
  <c r="E135" i="8"/>
  <c r="C137" i="8"/>
  <c r="E137" i="8"/>
  <c r="C143" i="8"/>
  <c r="E143" i="8"/>
  <c r="C145" i="8"/>
  <c r="E145" i="8"/>
  <c r="C147" i="8"/>
  <c r="C169" i="8"/>
  <c r="C3" i="7"/>
  <c r="E3" i="7"/>
  <c r="E9" i="7"/>
  <c r="E19" i="7"/>
  <c r="E21" i="7"/>
  <c r="C27" i="7"/>
  <c r="E27" i="7"/>
  <c r="G27" i="7"/>
  <c r="C29" i="7"/>
  <c r="C37" i="7"/>
  <c r="C39" i="7"/>
  <c r="C55" i="7"/>
  <c r="E55" i="7"/>
  <c r="C71" i="7"/>
  <c r="C75" i="7"/>
  <c r="C105" i="7"/>
  <c r="C131" i="7"/>
  <c r="C143" i="7"/>
  <c r="C145" i="7"/>
  <c r="G163" i="7"/>
  <c r="G165" i="7"/>
  <c r="G181" i="7"/>
  <c r="G191" i="7"/>
  <c r="M4" i="6"/>
  <c r="M5" i="6"/>
  <c r="M8" i="6"/>
  <c r="M9" i="6"/>
  <c r="M12" i="6"/>
  <c r="M13" i="6"/>
  <c r="M16" i="6"/>
  <c r="M17" i="6"/>
  <c r="M20" i="6"/>
  <c r="M21" i="6"/>
  <c r="M24" i="6"/>
  <c r="M25" i="6"/>
  <c r="M34" i="6"/>
  <c r="M35" i="6"/>
  <c r="M88" i="6"/>
  <c r="M89" i="6"/>
  <c r="M126" i="6"/>
  <c r="M127" i="6"/>
  <c r="C3" i="5"/>
  <c r="E3" i="5"/>
  <c r="C5" i="5"/>
  <c r="E5" i="5"/>
  <c r="C7" i="5"/>
  <c r="E7" i="5"/>
  <c r="C11" i="5"/>
  <c r="E11" i="5"/>
  <c r="C13" i="5"/>
  <c r="E13" i="5"/>
  <c r="C15" i="5"/>
  <c r="E15" i="5"/>
  <c r="C17" i="5"/>
  <c r="E17" i="5"/>
  <c r="C25" i="5"/>
  <c r="E25" i="5"/>
  <c r="C35" i="5"/>
  <c r="E35" i="5"/>
  <c r="C37" i="5"/>
  <c r="E37" i="5"/>
  <c r="C39" i="5"/>
  <c r="E39" i="5"/>
  <c r="C43" i="5"/>
  <c r="E43" i="5"/>
  <c r="C47" i="5"/>
  <c r="E47" i="5"/>
  <c r="C49" i="5"/>
  <c r="E49" i="5"/>
  <c r="C53" i="5"/>
  <c r="E53" i="5"/>
  <c r="C57" i="5"/>
  <c r="E57" i="5"/>
  <c r="C69" i="5"/>
  <c r="E69" i="5"/>
  <c r="G69" i="5"/>
  <c r="C71" i="5"/>
  <c r="E71" i="5"/>
  <c r="C73" i="5"/>
  <c r="E73" i="5"/>
  <c r="G73" i="5"/>
  <c r="C75" i="5"/>
  <c r="E75" i="5"/>
  <c r="G75" i="5"/>
  <c r="C77" i="5"/>
  <c r="E77" i="5"/>
  <c r="G77" i="5"/>
  <c r="C79" i="5"/>
  <c r="E79" i="5"/>
  <c r="C81" i="5"/>
  <c r="E81" i="5"/>
  <c r="C83" i="5"/>
  <c r="E83" i="5"/>
  <c r="C85" i="5"/>
  <c r="E85" i="5"/>
  <c r="C87" i="5"/>
  <c r="E87" i="5"/>
  <c r="C95" i="5"/>
  <c r="E95" i="5"/>
  <c r="C97" i="5"/>
  <c r="E97" i="5"/>
  <c r="C99" i="5"/>
  <c r="E99" i="5"/>
  <c r="C101" i="5"/>
  <c r="E101" i="5"/>
  <c r="C103" i="5"/>
  <c r="E103" i="5"/>
  <c r="C105" i="5"/>
  <c r="E105" i="5"/>
  <c r="C109" i="5"/>
  <c r="E109" i="5"/>
  <c r="C119" i="5"/>
  <c r="E119" i="5"/>
  <c r="C125" i="5"/>
  <c r="E125" i="5"/>
  <c r="C127" i="5"/>
  <c r="E127" i="5"/>
  <c r="C129" i="5"/>
  <c r="E129" i="5"/>
  <c r="C135" i="5"/>
  <c r="E135" i="5"/>
  <c r="C139" i="5"/>
  <c r="E139" i="5"/>
  <c r="C145" i="5"/>
  <c r="E145" i="5"/>
  <c r="C147" i="5"/>
  <c r="E147" i="5"/>
  <c r="C149" i="5"/>
  <c r="E149" i="5"/>
  <c r="C155" i="5"/>
  <c r="E155" i="5"/>
  <c r="C157" i="5"/>
  <c r="E157" i="5"/>
  <c r="C159" i="5"/>
  <c r="E159" i="5"/>
  <c r="C161" i="5"/>
  <c r="E161" i="5"/>
  <c r="G161" i="5"/>
  <c r="C163" i="5"/>
  <c r="E163" i="5"/>
  <c r="C173" i="5"/>
  <c r="E173" i="5"/>
  <c r="C179" i="5"/>
  <c r="E179" i="5"/>
  <c r="G179" i="5"/>
  <c r="C189" i="5"/>
  <c r="E189" i="5"/>
  <c r="C193" i="5"/>
  <c r="E193" i="5"/>
  <c r="C195" i="5"/>
  <c r="E195" i="5"/>
  <c r="C197" i="5"/>
  <c r="E197" i="5"/>
  <c r="C199" i="5"/>
  <c r="E199" i="5"/>
  <c r="C219" i="5"/>
  <c r="E219" i="5"/>
  <c r="C221" i="5"/>
  <c r="E221" i="5"/>
  <c r="C223" i="5"/>
  <c r="E223" i="5"/>
  <c r="C227" i="5"/>
  <c r="E227" i="5"/>
  <c r="C237" i="5"/>
  <c r="E237" i="5"/>
  <c r="C239" i="5"/>
  <c r="E239" i="5"/>
  <c r="C241" i="5"/>
  <c r="E241" i="5"/>
  <c r="C249" i="5"/>
  <c r="E249" i="5"/>
  <c r="C251" i="5"/>
  <c r="E251" i="5"/>
  <c r="C255" i="5"/>
  <c r="E255" i="5"/>
  <c r="C261" i="5"/>
  <c r="E261" i="5"/>
  <c r="C263" i="5"/>
  <c r="E263" i="5"/>
  <c r="C267" i="5"/>
  <c r="E267" i="5"/>
  <c r="C271" i="5"/>
  <c r="E271" i="5"/>
  <c r="C275" i="5"/>
  <c r="E275" i="5"/>
  <c r="C277" i="5"/>
  <c r="E277" i="5"/>
  <c r="C285" i="5"/>
  <c r="E285" i="5"/>
  <c r="C287" i="5"/>
  <c r="E287" i="5"/>
  <c r="C303" i="5"/>
  <c r="E303" i="5"/>
  <c r="C305" i="5"/>
  <c r="E305" i="5"/>
  <c r="C307" i="5"/>
  <c r="E307" i="5"/>
  <c r="C309" i="5"/>
  <c r="E309" i="5"/>
  <c r="C313" i="5"/>
  <c r="E313" i="5"/>
  <c r="C319" i="5"/>
  <c r="E319" i="5"/>
  <c r="C323" i="5"/>
  <c r="E323" i="5"/>
  <c r="C325" i="5"/>
  <c r="E325" i="5"/>
  <c r="C329" i="5"/>
  <c r="E329" i="5"/>
  <c r="G329" i="5"/>
  <c r="C331" i="5"/>
  <c r="E331" i="5"/>
  <c r="C341" i="5"/>
  <c r="E341" i="5"/>
  <c r="C347" i="5"/>
  <c r="E347" i="5"/>
  <c r="C349" i="5"/>
  <c r="E349" i="5"/>
  <c r="C351" i="5"/>
  <c r="E351" i="5"/>
  <c r="C353" i="5"/>
  <c r="E353" i="5"/>
  <c r="C359" i="5"/>
  <c r="E359" i="5"/>
  <c r="C369" i="5"/>
  <c r="E369" i="5"/>
  <c r="C377" i="5"/>
  <c r="E377" i="5"/>
  <c r="C379" i="5"/>
  <c r="E379" i="5"/>
  <c r="C381" i="5"/>
  <c r="E381" i="5"/>
  <c r="C385" i="5"/>
  <c r="E385" i="5"/>
  <c r="C391" i="5"/>
  <c r="E391" i="5"/>
  <c r="C393" i="5"/>
  <c r="E393" i="5"/>
  <c r="C397" i="5"/>
  <c r="E397" i="5"/>
  <c r="C399" i="5"/>
  <c r="E399" i="5"/>
  <c r="C435" i="5"/>
  <c r="E435" i="5"/>
  <c r="C443" i="5"/>
  <c r="E443" i="5"/>
  <c r="C445" i="5"/>
  <c r="E445" i="5"/>
  <c r="C453" i="5"/>
  <c r="E453" i="5"/>
  <c r="C461" i="5"/>
  <c r="C463" i="5"/>
  <c r="E463" i="5"/>
  <c r="G463" i="5"/>
  <c r="C471" i="5"/>
  <c r="E471" i="5"/>
  <c r="G471" i="5"/>
  <c r="C475" i="5"/>
  <c r="E475" i="5"/>
  <c r="C479" i="5"/>
  <c r="E479" i="5"/>
  <c r="C481" i="5"/>
  <c r="E481" i="5"/>
  <c r="D592" i="1"/>
  <c r="C592" i="1"/>
  <c r="B592" i="1"/>
  <c r="D569" i="1"/>
  <c r="C569" i="1"/>
  <c r="B569" i="1"/>
  <c r="D591" i="1"/>
  <c r="C591" i="1"/>
  <c r="B591" i="1"/>
  <c r="D571" i="1"/>
  <c r="C571" i="1"/>
  <c r="B571" i="1"/>
  <c r="D583" i="1"/>
  <c r="C583" i="1"/>
  <c r="B583" i="1"/>
  <c r="D568" i="1"/>
  <c r="C568" i="1"/>
  <c r="B568" i="1"/>
  <c r="D588" i="1"/>
  <c r="C588" i="1"/>
  <c r="B588" i="1"/>
  <c r="D587" i="1"/>
  <c r="C587" i="1"/>
  <c r="B587" i="1"/>
  <c r="D584" i="1"/>
  <c r="C584" i="1"/>
  <c r="B584" i="1"/>
  <c r="D581" i="1"/>
  <c r="C581" i="1"/>
  <c r="B581" i="1"/>
  <c r="D589" i="1"/>
  <c r="C589" i="1"/>
  <c r="B589" i="1"/>
  <c r="D578" i="1"/>
  <c r="C578" i="1"/>
  <c r="B578" i="1"/>
  <c r="D582" i="1"/>
  <c r="C582" i="1"/>
  <c r="B582" i="1"/>
  <c r="D575" i="1"/>
  <c r="C575" i="1"/>
  <c r="B575" i="1"/>
  <c r="D570" i="1"/>
  <c r="C570" i="1"/>
  <c r="B570" i="1"/>
  <c r="D586" i="1"/>
  <c r="C586" i="1"/>
  <c r="B586" i="1"/>
  <c r="D585" i="1"/>
  <c r="C585" i="1"/>
  <c r="B585" i="1"/>
  <c r="D566" i="1"/>
  <c r="C566" i="1"/>
  <c r="B566" i="1"/>
  <c r="D590" i="1"/>
  <c r="C590" i="1"/>
  <c r="B590" i="1"/>
  <c r="D567" i="1"/>
  <c r="C567" i="1"/>
  <c r="B567" i="1"/>
  <c r="D576" i="1"/>
  <c r="C576" i="1"/>
  <c r="B576" i="1"/>
  <c r="D573" i="1"/>
  <c r="C573" i="1"/>
  <c r="B573" i="1"/>
  <c r="D572" i="1"/>
  <c r="C572" i="1"/>
  <c r="B572" i="1"/>
  <c r="C593" i="1"/>
  <c r="B593" i="1"/>
  <c r="C580" i="1"/>
  <c r="B580" i="1"/>
  <c r="C577" i="1"/>
  <c r="B577" i="1"/>
  <c r="C574" i="1"/>
  <c r="B574" i="1"/>
  <c r="C579" i="1"/>
  <c r="B579" i="1"/>
  <c r="M4" i="4"/>
  <c r="X4" i="4"/>
  <c r="E5" i="4"/>
  <c r="M5" i="4"/>
  <c r="O5" i="4"/>
  <c r="P5" i="4"/>
  <c r="Q5" i="4"/>
  <c r="R5" i="4"/>
  <c r="X5" i="4"/>
  <c r="E6" i="4"/>
  <c r="M6" i="4"/>
  <c r="X6" i="4"/>
  <c r="Z6" i="4"/>
  <c r="E7" i="4"/>
  <c r="M7" i="4"/>
  <c r="O7" i="4"/>
  <c r="P7" i="4"/>
  <c r="Q7" i="4"/>
  <c r="R7" i="4"/>
  <c r="E8" i="4"/>
  <c r="M8" i="4"/>
  <c r="U8" i="4"/>
  <c r="V8" i="4"/>
  <c r="E9" i="4"/>
  <c r="M9" i="4"/>
  <c r="O9" i="4"/>
  <c r="P9" i="4"/>
  <c r="Q9" i="4"/>
  <c r="R9" i="4"/>
  <c r="E10" i="4"/>
  <c r="M10" i="4"/>
  <c r="E11" i="4"/>
  <c r="M11" i="4"/>
  <c r="O11" i="4"/>
  <c r="P11" i="4"/>
  <c r="Q11" i="4"/>
  <c r="R11" i="4"/>
  <c r="E12" i="4"/>
  <c r="M12" i="4"/>
  <c r="E13" i="4"/>
  <c r="M13" i="4"/>
  <c r="O13" i="4"/>
  <c r="P13" i="4"/>
  <c r="Q13" i="4"/>
  <c r="R13" i="4"/>
  <c r="E14" i="4"/>
  <c r="M14" i="4"/>
  <c r="E15" i="4"/>
  <c r="M15" i="4"/>
  <c r="O15" i="4"/>
  <c r="P15" i="4"/>
  <c r="Q15" i="4"/>
  <c r="R15" i="4"/>
  <c r="E16" i="4"/>
  <c r="M16" i="4"/>
  <c r="E17" i="4"/>
  <c r="M17" i="4"/>
  <c r="O17" i="4"/>
  <c r="P17" i="4"/>
  <c r="Q17" i="4"/>
  <c r="R17" i="4"/>
  <c r="E18" i="4"/>
  <c r="M18" i="4"/>
  <c r="E19" i="4"/>
  <c r="M19" i="4"/>
  <c r="O19" i="4"/>
  <c r="P19" i="4"/>
  <c r="Q19" i="4"/>
  <c r="R19" i="4"/>
  <c r="E20" i="4"/>
  <c r="M20" i="4"/>
  <c r="E21" i="4"/>
  <c r="M21" i="4"/>
  <c r="O21" i="4"/>
  <c r="P21" i="4"/>
  <c r="Q21" i="4"/>
  <c r="R21" i="4"/>
  <c r="E22" i="4"/>
  <c r="M22" i="4"/>
  <c r="E23" i="4"/>
  <c r="M23" i="4"/>
  <c r="O23" i="4"/>
  <c r="P23" i="4"/>
  <c r="Q23" i="4"/>
  <c r="R23" i="4"/>
  <c r="E24" i="4"/>
  <c r="M24" i="4"/>
  <c r="E25" i="4"/>
  <c r="M25" i="4"/>
  <c r="O25" i="4"/>
  <c r="P25" i="4"/>
  <c r="Q25" i="4"/>
  <c r="R25" i="4"/>
  <c r="E26" i="4"/>
  <c r="M26" i="4"/>
  <c r="E27" i="4"/>
  <c r="M27" i="4"/>
  <c r="O27" i="4"/>
  <c r="P27" i="4"/>
  <c r="Q27" i="4"/>
  <c r="R27" i="4"/>
  <c r="E28" i="4"/>
  <c r="M28" i="4"/>
  <c r="E29" i="4"/>
  <c r="M29" i="4"/>
  <c r="O29" i="4"/>
  <c r="P29" i="4"/>
  <c r="Q29" i="4"/>
  <c r="R29" i="4"/>
  <c r="E30" i="4"/>
  <c r="M30" i="4"/>
  <c r="E31" i="4"/>
  <c r="M31" i="4"/>
  <c r="O31" i="4"/>
  <c r="P31" i="4"/>
  <c r="Q31" i="4"/>
  <c r="R31" i="4"/>
  <c r="E32" i="4"/>
  <c r="M32" i="4"/>
  <c r="E33" i="4"/>
  <c r="M33" i="4"/>
  <c r="O33" i="4"/>
  <c r="P33" i="4"/>
  <c r="Q33" i="4"/>
  <c r="R33" i="4"/>
  <c r="E34" i="4"/>
  <c r="M34" i="4"/>
  <c r="E35" i="4"/>
  <c r="M35" i="4"/>
  <c r="O35" i="4"/>
  <c r="P35" i="4"/>
  <c r="Q35" i="4"/>
  <c r="R35" i="4"/>
  <c r="E36" i="4"/>
  <c r="M36" i="4"/>
  <c r="E37" i="4"/>
  <c r="M37" i="4"/>
  <c r="O37" i="4"/>
  <c r="P37" i="4"/>
  <c r="Q37" i="4"/>
  <c r="R37" i="4"/>
  <c r="E38" i="4"/>
  <c r="M38" i="4"/>
  <c r="E39" i="4"/>
  <c r="M39" i="4"/>
  <c r="O39" i="4"/>
  <c r="P39" i="4"/>
  <c r="Q39" i="4"/>
  <c r="R39" i="4"/>
  <c r="E40" i="4"/>
  <c r="M40" i="4"/>
  <c r="E41" i="4"/>
  <c r="M41" i="4"/>
  <c r="O41" i="4"/>
  <c r="P41" i="4"/>
  <c r="Q41" i="4"/>
  <c r="R41" i="4"/>
  <c r="E42" i="4"/>
  <c r="M42" i="4"/>
  <c r="E43" i="4"/>
  <c r="M43" i="4"/>
  <c r="O43" i="4"/>
  <c r="P43" i="4"/>
  <c r="Q43" i="4"/>
  <c r="R43" i="4"/>
  <c r="E44" i="4"/>
  <c r="M44" i="4"/>
  <c r="E45" i="4"/>
  <c r="M45" i="4"/>
  <c r="O45" i="4"/>
  <c r="P45" i="4"/>
  <c r="Q45" i="4"/>
  <c r="R45" i="4"/>
  <c r="E46" i="4"/>
  <c r="M46" i="4"/>
  <c r="E47" i="4"/>
  <c r="M47" i="4"/>
  <c r="O47" i="4"/>
  <c r="P47" i="4"/>
  <c r="Q47" i="4"/>
  <c r="R47" i="4"/>
  <c r="E48" i="4"/>
  <c r="M48" i="4"/>
  <c r="E49" i="4"/>
  <c r="M49" i="4"/>
  <c r="O49" i="4"/>
  <c r="P49" i="4"/>
  <c r="Q49" i="4"/>
  <c r="R49" i="4"/>
  <c r="E50" i="4"/>
  <c r="M50" i="4"/>
  <c r="E51" i="4"/>
  <c r="M51" i="4"/>
  <c r="O51" i="4"/>
  <c r="P51" i="4"/>
  <c r="Q51" i="4"/>
  <c r="R51" i="4"/>
  <c r="E52" i="4"/>
  <c r="M52" i="4"/>
  <c r="E53" i="4"/>
  <c r="M53" i="4"/>
  <c r="O53" i="4"/>
  <c r="P53" i="4"/>
  <c r="Q53" i="4"/>
  <c r="R53" i="4"/>
  <c r="E54" i="4"/>
  <c r="M54" i="4"/>
  <c r="E55" i="4"/>
  <c r="M55" i="4"/>
  <c r="O55" i="4"/>
  <c r="P55" i="4"/>
  <c r="Q55" i="4"/>
  <c r="R55" i="4"/>
  <c r="E56" i="4"/>
  <c r="M56" i="4"/>
  <c r="E57" i="4"/>
  <c r="M57" i="4"/>
  <c r="O57" i="4"/>
  <c r="P57" i="4"/>
  <c r="Q57" i="4"/>
  <c r="R57" i="4"/>
  <c r="E58" i="4"/>
  <c r="M58" i="4"/>
  <c r="E59" i="4"/>
  <c r="M59" i="4"/>
  <c r="O59" i="4"/>
  <c r="P59" i="4"/>
  <c r="Q59" i="4"/>
  <c r="R59" i="4"/>
  <c r="E60" i="4"/>
  <c r="M60" i="4"/>
  <c r="E61" i="4"/>
  <c r="M61" i="4"/>
  <c r="O61" i="4"/>
  <c r="P61" i="4"/>
  <c r="Q61" i="4"/>
  <c r="R61" i="4"/>
  <c r="E62" i="4"/>
  <c r="M62" i="4"/>
  <c r="E63" i="4"/>
  <c r="M63" i="4"/>
  <c r="O63" i="4"/>
  <c r="P63" i="4"/>
  <c r="Q63" i="4"/>
  <c r="R63" i="4"/>
  <c r="E64" i="4"/>
  <c r="M64" i="4"/>
  <c r="E65" i="4"/>
  <c r="M65" i="4"/>
  <c r="O65" i="4"/>
  <c r="P65" i="4"/>
  <c r="Q65" i="4"/>
  <c r="R65" i="4"/>
  <c r="E66" i="4"/>
  <c r="M66" i="4"/>
  <c r="E67" i="4"/>
  <c r="M67" i="4"/>
  <c r="O67" i="4"/>
  <c r="P67" i="4"/>
  <c r="Q67" i="4"/>
  <c r="R67" i="4"/>
  <c r="E68" i="4"/>
  <c r="M68" i="4"/>
  <c r="E69" i="4"/>
  <c r="M69" i="4"/>
  <c r="O69" i="4"/>
  <c r="P69" i="4"/>
  <c r="Q69" i="4"/>
  <c r="R69" i="4"/>
  <c r="E70" i="4"/>
  <c r="M70" i="4"/>
  <c r="E71" i="4"/>
  <c r="M71" i="4"/>
  <c r="O71" i="4"/>
  <c r="P71" i="4"/>
  <c r="Q71" i="4"/>
  <c r="R71" i="4"/>
  <c r="E72" i="4"/>
  <c r="M72" i="4"/>
  <c r="E73" i="4"/>
  <c r="M73" i="4"/>
  <c r="O73" i="4"/>
  <c r="P73" i="4"/>
  <c r="Q73" i="4"/>
  <c r="R73" i="4"/>
  <c r="E74" i="4"/>
  <c r="M74" i="4"/>
  <c r="E75" i="4"/>
  <c r="M75" i="4"/>
  <c r="O75" i="4"/>
  <c r="P75" i="4"/>
  <c r="Q75" i="4"/>
  <c r="R75" i="4"/>
  <c r="E76" i="4"/>
  <c r="M76" i="4"/>
  <c r="E77" i="4"/>
  <c r="M77" i="4"/>
  <c r="O77" i="4"/>
  <c r="P77" i="4"/>
  <c r="Q77" i="4"/>
  <c r="R77" i="4"/>
  <c r="E78" i="4"/>
  <c r="M78" i="4"/>
  <c r="E79" i="4"/>
  <c r="M79" i="4"/>
  <c r="O79" i="4"/>
  <c r="P79" i="4"/>
  <c r="Q79" i="4"/>
  <c r="R79" i="4"/>
  <c r="E80" i="4"/>
  <c r="M80" i="4"/>
  <c r="E81" i="4"/>
  <c r="M81" i="4"/>
  <c r="O81" i="4"/>
  <c r="P81" i="4"/>
  <c r="Q81" i="4"/>
  <c r="R81" i="4"/>
  <c r="E82" i="4"/>
  <c r="M82" i="4"/>
  <c r="E83" i="4"/>
  <c r="M83" i="4"/>
  <c r="O83" i="4"/>
  <c r="P83" i="4"/>
  <c r="Q83" i="4"/>
  <c r="R83" i="4"/>
  <c r="E84" i="4"/>
  <c r="M84" i="4"/>
  <c r="E85" i="4"/>
  <c r="M85" i="4"/>
  <c r="O85" i="4"/>
  <c r="P85" i="4"/>
  <c r="Q85" i="4"/>
  <c r="R85" i="4"/>
  <c r="E86" i="4"/>
  <c r="M86" i="4"/>
  <c r="E87" i="4"/>
  <c r="M87" i="4"/>
  <c r="O87" i="4"/>
  <c r="P87" i="4"/>
  <c r="Q87" i="4"/>
  <c r="R87" i="4"/>
  <c r="E88" i="4"/>
  <c r="M88" i="4"/>
  <c r="E89" i="4"/>
  <c r="M89" i="4"/>
  <c r="O89" i="4"/>
  <c r="P89" i="4"/>
  <c r="Q89" i="4"/>
  <c r="R89" i="4"/>
  <c r="E90" i="4"/>
  <c r="M90" i="4"/>
  <c r="E91" i="4"/>
  <c r="M91" i="4"/>
  <c r="O91" i="4"/>
  <c r="P91" i="4"/>
  <c r="Q91" i="4"/>
  <c r="R91" i="4"/>
  <c r="E92" i="4"/>
  <c r="M92" i="4"/>
  <c r="E93" i="4"/>
  <c r="M93" i="4"/>
  <c r="O93" i="4"/>
  <c r="P93" i="4"/>
  <c r="Q93" i="4"/>
  <c r="R93" i="4"/>
  <c r="E94" i="4"/>
  <c r="M94" i="4"/>
  <c r="E95" i="4"/>
  <c r="M95" i="4"/>
  <c r="O95" i="4"/>
  <c r="P95" i="4"/>
  <c r="Q95" i="4"/>
  <c r="R95" i="4"/>
  <c r="E96" i="4"/>
  <c r="M96" i="4"/>
  <c r="E97" i="4"/>
  <c r="M97" i="4"/>
  <c r="O97" i="4"/>
  <c r="P97" i="4"/>
  <c r="Q97" i="4"/>
  <c r="R97" i="4"/>
  <c r="E98" i="4"/>
  <c r="M98" i="4"/>
  <c r="E99" i="4"/>
  <c r="M99" i="4"/>
  <c r="O99" i="4"/>
  <c r="P99" i="4"/>
  <c r="Q99" i="4"/>
  <c r="R99" i="4"/>
  <c r="E100" i="4"/>
  <c r="M100" i="4"/>
  <c r="E101" i="4"/>
  <c r="M101" i="4"/>
  <c r="O101" i="4"/>
  <c r="P101" i="4"/>
  <c r="Q101" i="4"/>
  <c r="R101" i="4"/>
  <c r="E102" i="4"/>
  <c r="M102" i="4"/>
  <c r="E103" i="4"/>
  <c r="M103" i="4"/>
  <c r="O103" i="4"/>
  <c r="P103" i="4"/>
  <c r="Q103" i="4"/>
  <c r="R103" i="4"/>
  <c r="E104" i="4"/>
  <c r="M104" i="4"/>
  <c r="E105" i="4"/>
  <c r="M105" i="4"/>
  <c r="O105" i="4"/>
  <c r="P105" i="4"/>
  <c r="Q105" i="4"/>
  <c r="R105" i="4"/>
  <c r="E106" i="4"/>
  <c r="M106" i="4"/>
  <c r="E107" i="4"/>
  <c r="M107" i="4"/>
  <c r="O107" i="4"/>
  <c r="P107" i="4"/>
  <c r="Q107" i="4"/>
  <c r="R107" i="4"/>
  <c r="E108" i="4"/>
  <c r="M108" i="4"/>
  <c r="E109" i="4"/>
  <c r="M109" i="4"/>
  <c r="O109" i="4"/>
  <c r="P109" i="4"/>
  <c r="Q109" i="4"/>
  <c r="R109" i="4"/>
  <c r="E110" i="4"/>
  <c r="M110" i="4"/>
  <c r="E111" i="4"/>
  <c r="M111" i="4"/>
  <c r="O111" i="4"/>
  <c r="P111" i="4"/>
  <c r="Q111" i="4"/>
  <c r="R111" i="4"/>
  <c r="E112" i="4"/>
  <c r="M112" i="4"/>
  <c r="E113" i="4"/>
  <c r="M113" i="4"/>
  <c r="O113" i="4"/>
  <c r="P113" i="4"/>
  <c r="Q113" i="4"/>
  <c r="R113" i="4"/>
  <c r="E114" i="4"/>
  <c r="M114" i="4"/>
  <c r="E115" i="4"/>
  <c r="M115" i="4"/>
  <c r="O115" i="4"/>
  <c r="P115" i="4"/>
  <c r="Q115" i="4"/>
  <c r="R115" i="4"/>
  <c r="E116" i="4"/>
  <c r="M116" i="4"/>
  <c r="E117" i="4"/>
  <c r="M117" i="4"/>
  <c r="O117" i="4"/>
  <c r="P117" i="4"/>
  <c r="Q117" i="4"/>
  <c r="R117" i="4"/>
  <c r="E118" i="4"/>
  <c r="M118" i="4"/>
  <c r="E119" i="4"/>
  <c r="M119" i="4"/>
  <c r="O119" i="4"/>
  <c r="P119" i="4"/>
  <c r="Q119" i="4"/>
  <c r="R119" i="4"/>
  <c r="E120" i="4"/>
  <c r="M120" i="4"/>
  <c r="E121" i="4"/>
  <c r="M121" i="4"/>
  <c r="O121" i="4"/>
  <c r="P121" i="4"/>
  <c r="Q121" i="4"/>
  <c r="R121" i="4"/>
  <c r="E122" i="4"/>
  <c r="M122" i="4"/>
  <c r="E123" i="4"/>
  <c r="M123" i="4"/>
  <c r="O123" i="4"/>
  <c r="P123" i="4"/>
  <c r="Q123" i="4"/>
  <c r="R123" i="4"/>
  <c r="E124" i="4"/>
  <c r="M124" i="4"/>
  <c r="E125" i="4"/>
  <c r="M125" i="4"/>
  <c r="O125" i="4"/>
  <c r="P125" i="4"/>
  <c r="Q125" i="4"/>
  <c r="R125" i="4"/>
  <c r="E126" i="4"/>
  <c r="M126" i="4"/>
  <c r="E127" i="4"/>
  <c r="M127" i="4"/>
  <c r="O127" i="4"/>
  <c r="P127" i="4"/>
  <c r="Q127" i="4"/>
  <c r="R127" i="4"/>
  <c r="E128" i="4"/>
  <c r="M128" i="4"/>
  <c r="E129" i="4"/>
  <c r="M129" i="4"/>
  <c r="O129" i="4"/>
  <c r="P129" i="4"/>
  <c r="Q129" i="4"/>
  <c r="R129" i="4"/>
  <c r="E130" i="4"/>
  <c r="M130" i="4"/>
  <c r="E131" i="4"/>
  <c r="M131" i="4"/>
  <c r="O131" i="4"/>
  <c r="P131" i="4"/>
  <c r="Q131" i="4"/>
  <c r="R131" i="4"/>
  <c r="E132" i="4"/>
  <c r="M132" i="4"/>
  <c r="E133" i="4"/>
  <c r="M133" i="4"/>
  <c r="O133" i="4"/>
  <c r="P133" i="4"/>
  <c r="Q133" i="4"/>
  <c r="R133" i="4"/>
  <c r="E134" i="4"/>
  <c r="M134" i="4"/>
  <c r="E135" i="4"/>
  <c r="M135" i="4"/>
  <c r="O135" i="4"/>
  <c r="P135" i="4"/>
  <c r="Q135" i="4"/>
  <c r="R135" i="4"/>
  <c r="E136" i="4"/>
  <c r="M136" i="4"/>
  <c r="E137" i="4"/>
  <c r="M137" i="4"/>
  <c r="O137" i="4"/>
  <c r="P137" i="4"/>
  <c r="Q137" i="4"/>
  <c r="R137" i="4"/>
  <c r="E138" i="4"/>
  <c r="M138" i="4"/>
  <c r="E139" i="4"/>
  <c r="M139" i="4"/>
  <c r="O139" i="4"/>
  <c r="P139" i="4"/>
  <c r="Q139" i="4"/>
  <c r="R139" i="4"/>
  <c r="E140" i="4"/>
  <c r="M140" i="4"/>
  <c r="E141" i="4"/>
  <c r="M141" i="4"/>
  <c r="O141" i="4"/>
  <c r="P141" i="4"/>
  <c r="Q141" i="4"/>
  <c r="R141" i="4"/>
  <c r="E142" i="4"/>
  <c r="M142" i="4"/>
  <c r="E143" i="4"/>
  <c r="M143" i="4"/>
  <c r="O143" i="4"/>
  <c r="P143" i="4"/>
  <c r="Q143" i="4"/>
  <c r="R143" i="4"/>
  <c r="E144" i="4"/>
  <c r="M144" i="4"/>
  <c r="E145" i="4"/>
  <c r="M145" i="4"/>
  <c r="O145" i="4"/>
  <c r="P145" i="4"/>
  <c r="Q145" i="4"/>
  <c r="R145" i="4"/>
  <c r="E146" i="4"/>
  <c r="M146" i="4"/>
  <c r="E147" i="4"/>
  <c r="M147" i="4"/>
  <c r="O147" i="4"/>
  <c r="P147" i="4"/>
  <c r="Q147" i="4"/>
  <c r="R147" i="4"/>
  <c r="E148" i="4"/>
  <c r="M148" i="4"/>
  <c r="E149" i="4"/>
  <c r="M149" i="4"/>
  <c r="O149" i="4"/>
  <c r="P149" i="4"/>
  <c r="Q149" i="4"/>
  <c r="R149" i="4"/>
  <c r="E150" i="4"/>
  <c r="M150" i="4"/>
  <c r="E151" i="4"/>
  <c r="M151" i="4"/>
  <c r="O151" i="4"/>
  <c r="P151" i="4"/>
  <c r="Q151" i="4"/>
  <c r="R151" i="4"/>
  <c r="E152" i="4"/>
  <c r="M152" i="4"/>
  <c r="E153" i="4"/>
  <c r="M153" i="4"/>
  <c r="O153" i="4"/>
  <c r="P153" i="4"/>
  <c r="Q153" i="4"/>
  <c r="R153" i="4"/>
  <c r="E154" i="4"/>
  <c r="M154" i="4"/>
  <c r="E155" i="4"/>
  <c r="M155" i="4"/>
  <c r="O155" i="4"/>
  <c r="P155" i="4"/>
  <c r="Q155" i="4"/>
  <c r="R155" i="4"/>
  <c r="E156" i="4"/>
  <c r="M156" i="4"/>
  <c r="E157" i="4"/>
  <c r="M157" i="4"/>
  <c r="O157" i="4"/>
  <c r="P157" i="4"/>
  <c r="Q157" i="4"/>
  <c r="R157" i="4"/>
  <c r="E158" i="4"/>
  <c r="M158" i="4"/>
  <c r="E159" i="4"/>
  <c r="M159" i="4"/>
  <c r="O159" i="4"/>
  <c r="P159" i="4"/>
  <c r="Q159" i="4"/>
  <c r="R159" i="4"/>
  <c r="E160" i="4"/>
  <c r="M160" i="4"/>
  <c r="E161" i="4"/>
  <c r="M161" i="4"/>
  <c r="O161" i="4"/>
  <c r="P161" i="4"/>
  <c r="Q161" i="4"/>
  <c r="R161" i="4"/>
  <c r="E162" i="4"/>
  <c r="M162" i="4"/>
  <c r="E163" i="4"/>
  <c r="M163" i="4"/>
  <c r="O163" i="4"/>
  <c r="P163" i="4"/>
  <c r="Q163" i="4"/>
  <c r="R163" i="4"/>
  <c r="E164" i="4"/>
  <c r="M164" i="4"/>
  <c r="E165" i="4"/>
  <c r="M165" i="4"/>
  <c r="O165" i="4"/>
  <c r="P165" i="4"/>
  <c r="Q165" i="4"/>
  <c r="R165" i="4"/>
  <c r="E166" i="4"/>
  <c r="M166" i="4"/>
  <c r="E167" i="4"/>
  <c r="M167" i="4"/>
  <c r="O167" i="4"/>
  <c r="P167" i="4"/>
  <c r="Q167" i="4"/>
  <c r="R167" i="4"/>
  <c r="E168" i="4"/>
  <c r="M168" i="4"/>
  <c r="E169" i="4"/>
  <c r="M169" i="4"/>
  <c r="O169" i="4"/>
  <c r="P169" i="4"/>
  <c r="Q169" i="4"/>
  <c r="R169" i="4"/>
  <c r="E170" i="4"/>
  <c r="M170" i="4"/>
  <c r="E171" i="4"/>
  <c r="M171" i="4"/>
  <c r="O171" i="4"/>
  <c r="P171" i="4"/>
  <c r="Q171" i="4"/>
  <c r="R171" i="4"/>
  <c r="E172" i="4"/>
  <c r="M172" i="4"/>
  <c r="E173" i="4"/>
  <c r="M173" i="4"/>
  <c r="O173" i="4"/>
  <c r="P173" i="4"/>
  <c r="Q173" i="4"/>
  <c r="R173" i="4"/>
  <c r="E174" i="4"/>
  <c r="M174" i="4"/>
  <c r="E175" i="4"/>
  <c r="M175" i="4"/>
  <c r="O175" i="4"/>
  <c r="P175" i="4"/>
  <c r="Q175" i="4"/>
  <c r="R175" i="4"/>
  <c r="E176" i="4"/>
  <c r="M176" i="4"/>
  <c r="E177" i="4"/>
  <c r="M177" i="4"/>
  <c r="O177" i="4"/>
  <c r="P177" i="4"/>
  <c r="Q177" i="4"/>
  <c r="R177" i="4"/>
  <c r="E178" i="4"/>
  <c r="M178" i="4"/>
  <c r="E179" i="4"/>
  <c r="M179" i="4"/>
  <c r="O179" i="4"/>
  <c r="P179" i="4"/>
  <c r="Q179" i="4"/>
  <c r="R179" i="4"/>
  <c r="E180" i="4"/>
  <c r="M180" i="4"/>
  <c r="E181" i="4"/>
  <c r="M181" i="4"/>
  <c r="O181" i="4"/>
  <c r="P181" i="4"/>
  <c r="Q181" i="4"/>
  <c r="R181" i="4"/>
  <c r="E182" i="4"/>
  <c r="M182" i="4"/>
  <c r="E183" i="4"/>
  <c r="M183" i="4"/>
  <c r="O183" i="4"/>
  <c r="P183" i="4"/>
  <c r="Q183" i="4"/>
  <c r="R183" i="4"/>
  <c r="E184" i="4"/>
  <c r="M184" i="4"/>
  <c r="E185" i="4"/>
  <c r="M185" i="4"/>
  <c r="O185" i="4"/>
  <c r="P185" i="4"/>
  <c r="Q185" i="4"/>
  <c r="R185" i="4"/>
  <c r="E186" i="4"/>
  <c r="M186" i="4"/>
  <c r="E187" i="4"/>
  <c r="M187" i="4"/>
  <c r="O187" i="4"/>
  <c r="P187" i="4"/>
  <c r="Q187" i="4"/>
  <c r="R187" i="4"/>
  <c r="E188" i="4"/>
  <c r="M188" i="4"/>
  <c r="E189" i="4"/>
  <c r="M189" i="4"/>
  <c r="O189" i="4"/>
  <c r="P189" i="4"/>
  <c r="Q189" i="4"/>
  <c r="R189" i="4"/>
  <c r="E190" i="4"/>
  <c r="M190" i="4"/>
  <c r="E191" i="4"/>
  <c r="M191" i="4"/>
  <c r="O191" i="4"/>
  <c r="P191" i="4"/>
  <c r="Q191" i="4"/>
  <c r="R191" i="4"/>
  <c r="E192" i="4"/>
  <c r="M192" i="4"/>
  <c r="E193" i="4"/>
  <c r="M193" i="4"/>
  <c r="O193" i="4"/>
  <c r="P193" i="4"/>
  <c r="Q193" i="4"/>
  <c r="R193" i="4"/>
  <c r="E194" i="4"/>
  <c r="M194" i="4"/>
  <c r="E195" i="4"/>
  <c r="M195" i="4"/>
  <c r="O195" i="4"/>
  <c r="P195" i="4"/>
  <c r="Q195" i="4"/>
  <c r="R195" i="4"/>
  <c r="E196" i="4"/>
  <c r="M196" i="4"/>
  <c r="E197" i="4"/>
  <c r="M197" i="4"/>
  <c r="O197" i="4"/>
  <c r="P197" i="4"/>
  <c r="Q197" i="4"/>
  <c r="R197" i="4"/>
  <c r="E198" i="4"/>
  <c r="M198" i="4"/>
  <c r="E199" i="4"/>
  <c r="M199" i="4"/>
  <c r="O199" i="4"/>
  <c r="P199" i="4"/>
  <c r="Q199" i="4"/>
  <c r="R199" i="4"/>
  <c r="E200" i="4"/>
  <c r="M200" i="4"/>
  <c r="E201" i="4"/>
  <c r="M201" i="4"/>
  <c r="O201" i="4"/>
  <c r="P201" i="4"/>
  <c r="Q201" i="4"/>
  <c r="R201" i="4"/>
  <c r="E202" i="4"/>
  <c r="M202" i="4"/>
  <c r="E203" i="4"/>
  <c r="M203" i="4"/>
  <c r="O203" i="4"/>
  <c r="P203" i="4"/>
  <c r="Q203" i="4"/>
  <c r="R203" i="4"/>
  <c r="E204" i="4"/>
  <c r="M204" i="4"/>
  <c r="E205" i="4"/>
  <c r="M205" i="4"/>
  <c r="O205" i="4"/>
  <c r="P205" i="4"/>
  <c r="Q205" i="4"/>
  <c r="R205" i="4"/>
  <c r="E206" i="4"/>
  <c r="M206" i="4"/>
  <c r="E207" i="4"/>
  <c r="M207" i="4"/>
  <c r="O207" i="4"/>
  <c r="P207" i="4"/>
  <c r="Q207" i="4"/>
  <c r="R207" i="4"/>
  <c r="E208" i="4"/>
  <c r="M208" i="4"/>
  <c r="E209" i="4"/>
  <c r="M209" i="4"/>
  <c r="O209" i="4"/>
  <c r="P209" i="4"/>
  <c r="Q209" i="4"/>
  <c r="R209" i="4"/>
  <c r="E210" i="4"/>
  <c r="M210" i="4"/>
  <c r="E211" i="4"/>
  <c r="M211" i="4"/>
  <c r="O211" i="4"/>
  <c r="P211" i="4"/>
  <c r="Q211" i="4"/>
  <c r="R211" i="4"/>
  <c r="E212" i="4"/>
  <c r="M212" i="4"/>
  <c r="E213" i="4"/>
  <c r="M213" i="4"/>
  <c r="O213" i="4"/>
  <c r="P213" i="4"/>
  <c r="Q213" i="4"/>
  <c r="R213" i="4"/>
  <c r="E214" i="4"/>
  <c r="M214" i="4"/>
  <c r="E215" i="4"/>
  <c r="M215" i="4"/>
  <c r="O215" i="4"/>
  <c r="P215" i="4"/>
  <c r="Q215" i="4"/>
  <c r="R215" i="4"/>
  <c r="E216" i="4"/>
  <c r="M216" i="4"/>
  <c r="E217" i="4"/>
  <c r="M217" i="4"/>
  <c r="O217" i="4"/>
  <c r="P217" i="4"/>
  <c r="Q217" i="4"/>
  <c r="R217" i="4"/>
  <c r="E218" i="4"/>
  <c r="M218" i="4"/>
  <c r="E219" i="4"/>
  <c r="M219" i="4"/>
  <c r="O219" i="4"/>
  <c r="P219" i="4"/>
  <c r="Q219" i="4"/>
  <c r="R219" i="4"/>
  <c r="E220" i="4"/>
  <c r="M220" i="4"/>
  <c r="E221" i="4"/>
  <c r="M221" i="4"/>
  <c r="O221" i="4"/>
  <c r="P221" i="4"/>
  <c r="Q221" i="4"/>
  <c r="R221" i="4"/>
  <c r="E222" i="4"/>
  <c r="M222" i="4"/>
  <c r="E223" i="4"/>
  <c r="M223" i="4"/>
  <c r="O223" i="4"/>
  <c r="P223" i="4"/>
  <c r="Q223" i="4"/>
  <c r="R223" i="4"/>
  <c r="E224" i="4"/>
  <c r="M224" i="4"/>
  <c r="E225" i="4"/>
  <c r="M225" i="4"/>
  <c r="O225" i="4"/>
  <c r="P225" i="4"/>
  <c r="Q225" i="4"/>
  <c r="R225" i="4"/>
  <c r="E226" i="4"/>
  <c r="M226" i="4"/>
  <c r="E227" i="4"/>
  <c r="M227" i="4"/>
  <c r="O227" i="4"/>
  <c r="P227" i="4"/>
  <c r="Q227" i="4"/>
  <c r="R227" i="4"/>
  <c r="E228" i="4"/>
  <c r="M228" i="4"/>
  <c r="E229" i="4"/>
  <c r="M229" i="4"/>
  <c r="O229" i="4"/>
  <c r="P229" i="4"/>
  <c r="Q229" i="4"/>
  <c r="R229" i="4"/>
  <c r="E230" i="4"/>
  <c r="M230" i="4"/>
  <c r="E231" i="4"/>
  <c r="M231" i="4"/>
  <c r="O231" i="4"/>
  <c r="P231" i="4"/>
  <c r="Q231" i="4"/>
  <c r="R231" i="4"/>
  <c r="E232" i="4"/>
  <c r="M232" i="4"/>
  <c r="E233" i="4"/>
  <c r="M233" i="4"/>
  <c r="O233" i="4"/>
  <c r="P233" i="4"/>
  <c r="Q233" i="4"/>
  <c r="R233" i="4"/>
  <c r="E234" i="4"/>
  <c r="M234" i="4"/>
  <c r="E235" i="4"/>
  <c r="M235" i="4"/>
  <c r="O235" i="4"/>
  <c r="P235" i="4"/>
  <c r="Q235" i="4"/>
  <c r="R235" i="4"/>
  <c r="E236" i="4"/>
  <c r="M236" i="4"/>
  <c r="E237" i="4"/>
  <c r="M237" i="4"/>
  <c r="O237" i="4"/>
  <c r="P237" i="4"/>
  <c r="Q237" i="4"/>
  <c r="R237" i="4"/>
  <c r="E238" i="4"/>
  <c r="M238" i="4"/>
  <c r="E239" i="4"/>
  <c r="M239" i="4"/>
  <c r="O239" i="4"/>
  <c r="P239" i="4"/>
  <c r="Q239" i="4"/>
  <c r="R239" i="4"/>
  <c r="E240" i="4"/>
  <c r="M240" i="4"/>
  <c r="E241" i="4"/>
  <c r="M241" i="4"/>
  <c r="O241" i="4"/>
  <c r="P241" i="4"/>
  <c r="Q241" i="4"/>
  <c r="R241" i="4"/>
  <c r="E242" i="4"/>
  <c r="M242" i="4"/>
  <c r="E243" i="4"/>
  <c r="M243" i="4"/>
  <c r="O243" i="4"/>
  <c r="P243" i="4"/>
  <c r="Q243" i="4"/>
  <c r="R243" i="4"/>
  <c r="E244" i="4"/>
  <c r="M244" i="4"/>
  <c r="E245" i="4"/>
  <c r="M245" i="4"/>
  <c r="O245" i="4"/>
  <c r="P245" i="4"/>
  <c r="Q245" i="4"/>
  <c r="R245" i="4"/>
  <c r="E246" i="4"/>
  <c r="M246" i="4"/>
  <c r="E247" i="4"/>
  <c r="M247" i="4"/>
  <c r="O247" i="4"/>
  <c r="P247" i="4"/>
  <c r="Q247" i="4"/>
  <c r="R247" i="4"/>
  <c r="E248" i="4"/>
  <c r="M248" i="4"/>
  <c r="E249" i="4"/>
  <c r="M249" i="4"/>
  <c r="O249" i="4"/>
  <c r="P249" i="4"/>
  <c r="Q249" i="4"/>
  <c r="R249" i="4"/>
  <c r="E250" i="4"/>
  <c r="M250" i="4"/>
  <c r="E251" i="4"/>
  <c r="M251" i="4"/>
  <c r="O251" i="4"/>
  <c r="P251" i="4"/>
  <c r="Q251" i="4"/>
  <c r="R251" i="4"/>
  <c r="E252" i="4"/>
  <c r="M252" i="4"/>
  <c r="E253" i="4"/>
  <c r="M253" i="4"/>
  <c r="O253" i="4"/>
  <c r="P253" i="4"/>
  <c r="Q253" i="4"/>
  <c r="R253" i="4"/>
  <c r="E254" i="4"/>
  <c r="M254" i="4"/>
  <c r="E255" i="4"/>
  <c r="M255" i="4"/>
  <c r="O255" i="4"/>
  <c r="P255" i="4"/>
  <c r="Q255" i="4"/>
  <c r="R255" i="4"/>
  <c r="E256" i="4"/>
  <c r="M256" i="4"/>
  <c r="E257" i="4"/>
  <c r="M257" i="4"/>
  <c r="O257" i="4"/>
  <c r="P257" i="4"/>
  <c r="Q257" i="4"/>
  <c r="R257" i="4"/>
  <c r="E258" i="4"/>
  <c r="M258" i="4"/>
  <c r="E259" i="4"/>
  <c r="M259" i="4"/>
  <c r="O259" i="4"/>
  <c r="P259" i="4"/>
  <c r="Q259" i="4"/>
  <c r="R259" i="4"/>
  <c r="E260" i="4"/>
  <c r="M260" i="4"/>
  <c r="E261" i="4"/>
  <c r="M261" i="4"/>
  <c r="O261" i="4"/>
  <c r="P261" i="4"/>
  <c r="Q261" i="4"/>
  <c r="R261" i="4"/>
  <c r="E262" i="4"/>
  <c r="M262" i="4"/>
  <c r="E263" i="4"/>
  <c r="M263" i="4"/>
  <c r="O263" i="4"/>
  <c r="P263" i="4"/>
  <c r="Q263" i="4"/>
  <c r="R263" i="4"/>
  <c r="E264" i="4"/>
  <c r="M264" i="4"/>
  <c r="E265" i="4"/>
  <c r="M265" i="4"/>
  <c r="O265" i="4"/>
  <c r="P265" i="4"/>
  <c r="Q265" i="4"/>
  <c r="R265" i="4"/>
  <c r="E266" i="4"/>
  <c r="M266" i="4"/>
  <c r="E267" i="4"/>
  <c r="M267" i="4"/>
  <c r="O267" i="4"/>
  <c r="P267" i="4"/>
  <c r="Q267" i="4"/>
  <c r="R267" i="4"/>
  <c r="E268" i="4"/>
  <c r="M268" i="4"/>
  <c r="E269" i="4"/>
  <c r="M269" i="4"/>
  <c r="O269" i="4"/>
  <c r="P269" i="4"/>
  <c r="Q269" i="4"/>
  <c r="R269" i="4"/>
  <c r="E270" i="4"/>
  <c r="M270" i="4"/>
  <c r="E271" i="4"/>
  <c r="M271" i="4"/>
  <c r="O271" i="4"/>
  <c r="P271" i="4"/>
  <c r="Q271" i="4"/>
  <c r="R271" i="4"/>
  <c r="E272" i="4"/>
  <c r="M272" i="4"/>
  <c r="E273" i="4"/>
  <c r="M273" i="4"/>
  <c r="O273" i="4"/>
  <c r="P273" i="4"/>
  <c r="Q273" i="4"/>
  <c r="R273" i="4"/>
  <c r="E274" i="4"/>
  <c r="M274" i="4"/>
  <c r="E275" i="4"/>
  <c r="M275" i="4"/>
  <c r="O275" i="4"/>
  <c r="P275" i="4"/>
  <c r="Q275" i="4"/>
  <c r="R275" i="4"/>
  <c r="E276" i="4"/>
  <c r="M276" i="4"/>
  <c r="E277" i="4"/>
  <c r="M277" i="4"/>
  <c r="O277" i="4"/>
  <c r="P277" i="4"/>
  <c r="Q277" i="4"/>
  <c r="R277" i="4"/>
  <c r="E278" i="4"/>
  <c r="M278" i="4"/>
  <c r="E279" i="4"/>
  <c r="M279" i="4"/>
  <c r="O279" i="4"/>
  <c r="P279" i="4"/>
  <c r="Q279" i="4"/>
  <c r="R279" i="4"/>
  <c r="E280" i="4"/>
  <c r="M280" i="4"/>
  <c r="E281" i="4"/>
  <c r="M281" i="4"/>
  <c r="O281" i="4"/>
  <c r="P281" i="4"/>
  <c r="Q281" i="4"/>
  <c r="R281" i="4"/>
  <c r="E282" i="4"/>
  <c r="M282" i="4"/>
  <c r="E283" i="4"/>
  <c r="M283" i="4"/>
  <c r="O283" i="4"/>
  <c r="P283" i="4"/>
  <c r="Q283" i="4"/>
  <c r="R283" i="4"/>
  <c r="E284" i="4"/>
  <c r="M284" i="4"/>
  <c r="E285" i="4"/>
  <c r="M285" i="4"/>
  <c r="O285" i="4"/>
  <c r="P285" i="4"/>
  <c r="Q285" i="4"/>
  <c r="R285" i="4"/>
  <c r="E286" i="4"/>
  <c r="M286" i="4"/>
  <c r="E287" i="4"/>
  <c r="M287" i="4"/>
  <c r="O287" i="4"/>
  <c r="P287" i="4"/>
  <c r="Q287" i="4"/>
  <c r="R287" i="4"/>
  <c r="E288" i="4"/>
  <c r="M288" i="4"/>
  <c r="E289" i="4"/>
  <c r="M289" i="4"/>
  <c r="O289" i="4"/>
  <c r="P289" i="4"/>
  <c r="Q289" i="4"/>
  <c r="R289" i="4"/>
  <c r="E290" i="4"/>
  <c r="M290" i="4"/>
  <c r="E291" i="4"/>
  <c r="M291" i="4"/>
  <c r="O291" i="4"/>
  <c r="P291" i="4"/>
  <c r="Q291" i="4"/>
  <c r="R291" i="4"/>
  <c r="E292" i="4"/>
  <c r="M292" i="4"/>
  <c r="E293" i="4"/>
  <c r="M293" i="4"/>
  <c r="O293" i="4"/>
  <c r="P293" i="4"/>
  <c r="Q293" i="4"/>
  <c r="R293" i="4"/>
  <c r="E294" i="4"/>
  <c r="M294" i="4"/>
  <c r="E295" i="4"/>
  <c r="M295" i="4"/>
  <c r="O295" i="4"/>
  <c r="P295" i="4"/>
  <c r="Q295" i="4"/>
  <c r="R295" i="4"/>
  <c r="E296" i="4"/>
  <c r="M296" i="4"/>
  <c r="E297" i="4"/>
  <c r="M297" i="4"/>
  <c r="O297" i="4"/>
  <c r="P297" i="4"/>
  <c r="Q297" i="4"/>
  <c r="R297" i="4"/>
  <c r="E298" i="4"/>
  <c r="M298" i="4"/>
  <c r="E299" i="4"/>
  <c r="M299" i="4"/>
  <c r="O299" i="4"/>
  <c r="P299" i="4"/>
  <c r="Q299" i="4"/>
  <c r="R299" i="4"/>
  <c r="E300" i="4"/>
  <c r="M300" i="4"/>
  <c r="E301" i="4"/>
  <c r="M301" i="4"/>
  <c r="O301" i="4"/>
  <c r="P301" i="4"/>
  <c r="Q301" i="4"/>
  <c r="R301" i="4"/>
  <c r="E302" i="4"/>
  <c r="M302" i="4"/>
  <c r="E303" i="4"/>
  <c r="M303" i="4"/>
  <c r="O303" i="4"/>
  <c r="P303" i="4"/>
  <c r="Q303" i="4"/>
  <c r="R303" i="4"/>
  <c r="E304" i="4"/>
  <c r="M304" i="4"/>
  <c r="E305" i="4"/>
  <c r="M305" i="4"/>
  <c r="O305" i="4"/>
  <c r="P305" i="4"/>
  <c r="Q305" i="4"/>
  <c r="R305" i="4"/>
  <c r="E306" i="4"/>
  <c r="M306" i="4"/>
  <c r="E307" i="4"/>
  <c r="M307" i="4"/>
  <c r="O307" i="4"/>
  <c r="P307" i="4"/>
  <c r="Q307" i="4"/>
  <c r="R307" i="4"/>
  <c r="E308" i="4"/>
  <c r="M308" i="4"/>
  <c r="E309" i="4"/>
  <c r="M309" i="4"/>
  <c r="O309" i="4"/>
  <c r="P309" i="4"/>
  <c r="Q309" i="4"/>
  <c r="R309" i="4"/>
  <c r="E310" i="4"/>
  <c r="M310" i="4"/>
  <c r="E311" i="4"/>
  <c r="M311" i="4"/>
  <c r="O311" i="4"/>
  <c r="P311" i="4"/>
  <c r="Q311" i="4"/>
  <c r="R311" i="4"/>
  <c r="E312" i="4"/>
  <c r="M312" i="4"/>
  <c r="E313" i="4"/>
  <c r="M313" i="4"/>
  <c r="O313" i="4"/>
  <c r="P313" i="4"/>
  <c r="Q313" i="4"/>
  <c r="R313" i="4"/>
  <c r="E314" i="4"/>
  <c r="M314" i="4"/>
  <c r="E315" i="4"/>
  <c r="M315" i="4"/>
  <c r="O315" i="4"/>
  <c r="P315" i="4"/>
  <c r="Q315" i="4"/>
  <c r="R315" i="4"/>
  <c r="E316" i="4"/>
  <c r="M316" i="4"/>
  <c r="E317" i="4"/>
  <c r="M317" i="4"/>
  <c r="O317" i="4"/>
  <c r="P317" i="4"/>
  <c r="Q317" i="4"/>
  <c r="R317" i="4"/>
  <c r="E318" i="4"/>
  <c r="M318" i="4"/>
  <c r="E319" i="4"/>
  <c r="M319" i="4"/>
  <c r="O319" i="4"/>
  <c r="P319" i="4"/>
  <c r="Q319" i="4"/>
  <c r="R319" i="4"/>
  <c r="E320" i="4"/>
  <c r="M320" i="4"/>
  <c r="E321" i="4"/>
  <c r="M321" i="4"/>
  <c r="O321" i="4"/>
  <c r="P321" i="4"/>
  <c r="Q321" i="4"/>
  <c r="R321" i="4"/>
  <c r="E322" i="4"/>
  <c r="M322" i="4"/>
  <c r="E323" i="4"/>
  <c r="M323" i="4"/>
  <c r="O323" i="4"/>
  <c r="P323" i="4"/>
  <c r="Q323" i="4"/>
  <c r="R323" i="4"/>
  <c r="E324" i="4"/>
  <c r="M324" i="4"/>
  <c r="E325" i="4"/>
  <c r="M325" i="4"/>
  <c r="O325" i="4"/>
  <c r="P325" i="4"/>
  <c r="Q325" i="4"/>
  <c r="R325" i="4"/>
  <c r="E326" i="4"/>
  <c r="M326" i="4"/>
  <c r="E327" i="4"/>
  <c r="M327" i="4"/>
  <c r="O327" i="4"/>
  <c r="P327" i="4"/>
  <c r="Q327" i="4"/>
  <c r="R327" i="4"/>
  <c r="E328" i="4"/>
  <c r="M328" i="4"/>
  <c r="E329" i="4"/>
  <c r="M329" i="4"/>
  <c r="O329" i="4"/>
  <c r="P329" i="4"/>
  <c r="Q329" i="4"/>
  <c r="R329" i="4"/>
  <c r="E330" i="4"/>
  <c r="M330" i="4"/>
  <c r="E331" i="4"/>
  <c r="M331" i="4"/>
  <c r="O331" i="4"/>
  <c r="P331" i="4"/>
  <c r="Q331" i="4"/>
  <c r="R331" i="4"/>
  <c r="E332" i="4"/>
  <c r="M332" i="4"/>
  <c r="E333" i="4"/>
  <c r="M333" i="4"/>
  <c r="O333" i="4"/>
  <c r="P333" i="4"/>
  <c r="Q333" i="4"/>
  <c r="R333" i="4"/>
  <c r="E334" i="4"/>
  <c r="M334" i="4"/>
  <c r="E335" i="4"/>
  <c r="M335" i="4"/>
  <c r="O335" i="4"/>
  <c r="P335" i="4"/>
  <c r="Q335" i="4"/>
  <c r="R335" i="4"/>
  <c r="E336" i="4"/>
  <c r="M336" i="4"/>
  <c r="E337" i="4"/>
  <c r="M337" i="4"/>
  <c r="O337" i="4"/>
  <c r="P337" i="4"/>
  <c r="Q337" i="4"/>
  <c r="R337" i="4"/>
  <c r="E338" i="4"/>
  <c r="M338" i="4"/>
  <c r="E339" i="4"/>
  <c r="M339" i="4"/>
  <c r="O339" i="4"/>
  <c r="P339" i="4"/>
  <c r="Q339" i="4"/>
  <c r="R339" i="4"/>
  <c r="E340" i="4"/>
  <c r="M340" i="4"/>
  <c r="E341" i="4"/>
  <c r="M341" i="4"/>
  <c r="O341" i="4"/>
  <c r="P341" i="4"/>
  <c r="Q341" i="4"/>
  <c r="R341" i="4"/>
  <c r="E342" i="4"/>
  <c r="M342" i="4"/>
  <c r="E343" i="4"/>
  <c r="M343" i="4"/>
  <c r="O343" i="4"/>
  <c r="P343" i="4"/>
  <c r="Q343" i="4"/>
  <c r="R343" i="4"/>
  <c r="E344" i="4"/>
  <c r="M344" i="4"/>
  <c r="E345" i="4"/>
  <c r="M345" i="4"/>
  <c r="O345" i="4"/>
  <c r="P345" i="4"/>
  <c r="Q345" i="4"/>
  <c r="R345" i="4"/>
  <c r="E346" i="4"/>
  <c r="M346" i="4"/>
  <c r="E347" i="4"/>
  <c r="M347" i="4"/>
  <c r="O347" i="4"/>
  <c r="P347" i="4"/>
  <c r="Q347" i="4"/>
  <c r="R347" i="4"/>
  <c r="E348" i="4"/>
  <c r="M348" i="4"/>
  <c r="E349" i="4"/>
  <c r="M349" i="4"/>
  <c r="O349" i="4"/>
  <c r="P349" i="4"/>
  <c r="Q349" i="4"/>
  <c r="R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1" i="4"/>
  <c r="E443" i="4"/>
  <c r="E444" i="4"/>
  <c r="E446" i="4"/>
  <c r="E448" i="4"/>
  <c r="E449" i="4"/>
  <c r="E450" i="4"/>
  <c r="E451" i="4"/>
  <c r="E452" i="4"/>
  <c r="E453" i="4"/>
  <c r="E455" i="4"/>
  <c r="E457" i="4"/>
  <c r="E458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</calcChain>
</file>

<file path=xl/sharedStrings.xml><?xml version="1.0" encoding="utf-8"?>
<sst xmlns="http://schemas.openxmlformats.org/spreadsheetml/2006/main" count="2381" uniqueCount="948">
  <si>
    <t>YS2</t>
  </si>
  <si>
    <t>YH1</t>
  </si>
  <si>
    <t>YR5</t>
  </si>
  <si>
    <t>YI3</t>
  </si>
  <si>
    <t>YO3</t>
  </si>
  <si>
    <t>YG3</t>
  </si>
  <si>
    <t>YO8</t>
  </si>
  <si>
    <t>YO7B</t>
  </si>
  <si>
    <t>YO3B</t>
  </si>
  <si>
    <t>YN8</t>
  </si>
  <si>
    <t>YO8B</t>
  </si>
  <si>
    <t>YM9B</t>
  </si>
  <si>
    <t>YO2</t>
  </si>
  <si>
    <t>YM4</t>
  </si>
  <si>
    <t>YH6b</t>
  </si>
  <si>
    <t>YO7</t>
  </si>
  <si>
    <t>YO5</t>
  </si>
  <si>
    <t>YA9</t>
  </si>
  <si>
    <t>YR2</t>
  </si>
  <si>
    <t>YG2</t>
  </si>
  <si>
    <t>YM8</t>
  </si>
  <si>
    <t>YK5</t>
  </si>
  <si>
    <t>YJ8</t>
  </si>
  <si>
    <t>YT1</t>
  </si>
  <si>
    <t>YN7</t>
  </si>
  <si>
    <t>YM9</t>
  </si>
  <si>
    <t>YL3B</t>
  </si>
  <si>
    <t>YN6</t>
  </si>
  <si>
    <t>ZO5</t>
  </si>
  <si>
    <t>ZO4</t>
  </si>
  <si>
    <t>ZO3</t>
  </si>
  <si>
    <t>ZO2</t>
  </si>
  <si>
    <t>ZO1</t>
  </si>
  <si>
    <t>ZN9</t>
  </si>
  <si>
    <t>ZN8</t>
  </si>
  <si>
    <t>ZN7</t>
  </si>
  <si>
    <t>ZN6</t>
  </si>
  <si>
    <t>ZN4</t>
  </si>
  <si>
    <t>ZN2</t>
  </si>
  <si>
    <t>ZN1</t>
  </si>
  <si>
    <t>ZM9</t>
  </si>
  <si>
    <t>ZM8</t>
  </si>
  <si>
    <t>ZM7</t>
  </si>
  <si>
    <t>ZM6</t>
  </si>
  <si>
    <t>ZM4</t>
  </si>
  <si>
    <t>ZL9</t>
  </si>
  <si>
    <t>ZL8</t>
  </si>
  <si>
    <t>ZL7</t>
  </si>
  <si>
    <t>ZL6</t>
  </si>
  <si>
    <t>ZL4</t>
  </si>
  <si>
    <t>ZL3</t>
  </si>
  <si>
    <t>ZK9</t>
  </si>
  <si>
    <t>ZK6</t>
  </si>
  <si>
    <t>ZK5</t>
  </si>
  <si>
    <t>ZK4</t>
  </si>
  <si>
    <t>ZK3</t>
  </si>
  <si>
    <t>ZK2</t>
  </si>
  <si>
    <t>ZK1</t>
  </si>
  <si>
    <t>ZJ8</t>
  </si>
  <si>
    <t>ZJ6</t>
  </si>
  <si>
    <t>ZJ5</t>
  </si>
  <si>
    <t>ZJ4</t>
  </si>
  <si>
    <t>ZJ3</t>
  </si>
  <si>
    <t>ZJ1</t>
  </si>
  <si>
    <t>ZI9</t>
  </si>
  <si>
    <t>ZI7</t>
  </si>
  <si>
    <t>ZI6</t>
  </si>
  <si>
    <t>ZI5</t>
  </si>
  <si>
    <t>ZI2</t>
  </si>
  <si>
    <t>ZI1</t>
  </si>
  <si>
    <t>ZH8</t>
  </si>
  <si>
    <t>ZH7</t>
  </si>
  <si>
    <t>ZH6</t>
  </si>
  <si>
    <t>ZH2</t>
  </si>
  <si>
    <t>ZH1</t>
  </si>
  <si>
    <t>ZG9</t>
  </si>
  <si>
    <t>ZG8</t>
  </si>
  <si>
    <t>ZG6</t>
  </si>
  <si>
    <t>ZG2</t>
  </si>
  <si>
    <t>ZF5</t>
  </si>
  <si>
    <t>ZF4</t>
  </si>
  <si>
    <t>ZF3</t>
  </si>
  <si>
    <t>ZF1</t>
  </si>
  <si>
    <t>ZE9</t>
  </si>
  <si>
    <t>ZE8</t>
  </si>
  <si>
    <t>ZE5</t>
  </si>
  <si>
    <t>ZE3</t>
  </si>
  <si>
    <t>ZE2</t>
  </si>
  <si>
    <t>ZE1</t>
  </si>
  <si>
    <t>ZD8</t>
  </si>
  <si>
    <t>ZD6</t>
  </si>
  <si>
    <t>ZD5</t>
  </si>
  <si>
    <t>ZD4</t>
  </si>
  <si>
    <t>ZD3</t>
  </si>
  <si>
    <t>ZD1</t>
  </si>
  <si>
    <t>ZC9</t>
  </si>
  <si>
    <t>ZC8</t>
  </si>
  <si>
    <t>ZC5</t>
  </si>
  <si>
    <t>ZC2</t>
  </si>
  <si>
    <t>ZC1</t>
  </si>
  <si>
    <t>zB9</t>
  </si>
  <si>
    <t>ZB8</t>
  </si>
  <si>
    <t>ZB6</t>
  </si>
  <si>
    <t>ZB5</t>
  </si>
  <si>
    <t>ZB4</t>
  </si>
  <si>
    <t>ZB3</t>
  </si>
  <si>
    <t>ZB2</t>
  </si>
  <si>
    <t>ZA7</t>
  </si>
  <si>
    <t>ZA6</t>
  </si>
  <si>
    <t>ZA5</t>
  </si>
  <si>
    <t>ZA4</t>
  </si>
  <si>
    <t>ZA2</t>
  </si>
  <si>
    <t>ZA1</t>
  </si>
  <si>
    <t>Z6</t>
  </si>
  <si>
    <t>Z5</t>
  </si>
  <si>
    <t>Z3</t>
  </si>
  <si>
    <t>Y2</t>
  </si>
  <si>
    <t>XH6</t>
  </si>
  <si>
    <t>XH5</t>
  </si>
  <si>
    <t>XH4</t>
  </si>
  <si>
    <t>XH3</t>
  </si>
  <si>
    <t>XH2</t>
  </si>
  <si>
    <t>XH1</t>
  </si>
  <si>
    <t>XG9</t>
  </si>
  <si>
    <t>XG8</t>
  </si>
  <si>
    <t>XG7</t>
  </si>
  <si>
    <t>XG6</t>
  </si>
  <si>
    <t>XG4</t>
  </si>
  <si>
    <t>XG3</t>
  </si>
  <si>
    <t>XG2</t>
  </si>
  <si>
    <t>XG1</t>
  </si>
  <si>
    <t>XF9</t>
  </si>
  <si>
    <t>XF8</t>
  </si>
  <si>
    <t>XF7</t>
  </si>
  <si>
    <t>XF6</t>
  </si>
  <si>
    <t>XF5</t>
  </si>
  <si>
    <t>XF4</t>
  </si>
  <si>
    <t>XF3</t>
  </si>
  <si>
    <t>XF2</t>
  </si>
  <si>
    <t>XF1</t>
  </si>
  <si>
    <t>XE9</t>
  </si>
  <si>
    <t>XE8</t>
  </si>
  <si>
    <t>XE7</t>
  </si>
  <si>
    <t>XE6</t>
  </si>
  <si>
    <t>XE4</t>
  </si>
  <si>
    <t>XE3</t>
  </si>
  <si>
    <t>XE2</t>
  </si>
  <si>
    <t>XE1</t>
  </si>
  <si>
    <t>XD9</t>
  </si>
  <si>
    <t>XD8</t>
  </si>
  <si>
    <t>XD7</t>
  </si>
  <si>
    <t>XD6</t>
  </si>
  <si>
    <t>XD5</t>
  </si>
  <si>
    <t>XD4</t>
  </si>
  <si>
    <t>XD3</t>
  </si>
  <si>
    <t>XD2</t>
  </si>
  <si>
    <t>XD1</t>
  </si>
  <si>
    <t>XC9</t>
  </si>
  <si>
    <t>XC8</t>
  </si>
  <si>
    <t>XC7</t>
  </si>
  <si>
    <t>XC6</t>
  </si>
  <si>
    <t>XC5</t>
  </si>
  <si>
    <t>XC4</t>
  </si>
  <si>
    <t>XC3</t>
  </si>
  <si>
    <t>XC2</t>
  </si>
  <si>
    <t>XC1</t>
  </si>
  <si>
    <t>XB9</t>
  </si>
  <si>
    <t>XB8</t>
  </si>
  <si>
    <t>XB7</t>
  </si>
  <si>
    <t>XB6</t>
  </si>
  <si>
    <t>XB5</t>
  </si>
  <si>
    <t>XB4</t>
  </si>
  <si>
    <t>XB3</t>
  </si>
  <si>
    <t>XB2</t>
  </si>
  <si>
    <t>XB1</t>
  </si>
  <si>
    <t>XA9</t>
  </si>
  <si>
    <t>XA8</t>
  </si>
  <si>
    <t>XA7</t>
  </si>
  <si>
    <t>XA6</t>
  </si>
  <si>
    <t>XA5</t>
  </si>
  <si>
    <t>XA4</t>
  </si>
  <si>
    <t>XA3</t>
  </si>
  <si>
    <t>XA2</t>
  </si>
  <si>
    <t>XA1</t>
  </si>
  <si>
    <t>X3</t>
  </si>
  <si>
    <t>13C</t>
  </si>
  <si>
    <t>X2</t>
  </si>
  <si>
    <t>W5</t>
  </si>
  <si>
    <t>9C</t>
  </si>
  <si>
    <t>W4</t>
  </si>
  <si>
    <t>W3</t>
  </si>
  <si>
    <t>8F</t>
  </si>
  <si>
    <t>W2</t>
  </si>
  <si>
    <t>W</t>
  </si>
  <si>
    <t>8B</t>
  </si>
  <si>
    <t>V6</t>
  </si>
  <si>
    <t>V4</t>
  </si>
  <si>
    <t>8A</t>
  </si>
  <si>
    <t>V</t>
  </si>
  <si>
    <t>U1</t>
  </si>
  <si>
    <t>7F</t>
  </si>
  <si>
    <t>T3</t>
  </si>
  <si>
    <t>T1</t>
  </si>
  <si>
    <t>7E</t>
  </si>
  <si>
    <t>T</t>
  </si>
  <si>
    <t>S6</t>
  </si>
  <si>
    <t>7D</t>
  </si>
  <si>
    <t>S5</t>
  </si>
  <si>
    <t>S2</t>
  </si>
  <si>
    <t>7A</t>
  </si>
  <si>
    <t>R6</t>
  </si>
  <si>
    <t>R4</t>
  </si>
  <si>
    <t>6G</t>
  </si>
  <si>
    <t>R2</t>
  </si>
  <si>
    <t>Q</t>
  </si>
  <si>
    <t>6F</t>
  </si>
  <si>
    <t>P6</t>
  </si>
  <si>
    <t>P5</t>
  </si>
  <si>
    <t>5M</t>
  </si>
  <si>
    <t>P</t>
  </si>
  <si>
    <t>O5</t>
  </si>
  <si>
    <t>5K</t>
  </si>
  <si>
    <t>O4</t>
  </si>
  <si>
    <t>O2</t>
  </si>
  <si>
    <t>5B</t>
  </si>
  <si>
    <t>O</t>
  </si>
  <si>
    <t>N4</t>
  </si>
  <si>
    <t>4M</t>
  </si>
  <si>
    <t>N3</t>
  </si>
  <si>
    <t>M1</t>
  </si>
  <si>
    <t>4K</t>
  </si>
  <si>
    <t>L6</t>
  </si>
  <si>
    <t>L4</t>
  </si>
  <si>
    <t>4H</t>
  </si>
  <si>
    <t>L2</t>
  </si>
  <si>
    <t>L</t>
  </si>
  <si>
    <t>4G</t>
  </si>
  <si>
    <t>K1</t>
  </si>
  <si>
    <t>J6</t>
  </si>
  <si>
    <t>4E</t>
  </si>
  <si>
    <t>J3</t>
  </si>
  <si>
    <t>J</t>
  </si>
  <si>
    <t>4A</t>
  </si>
  <si>
    <t>I3</t>
  </si>
  <si>
    <t>I2b</t>
  </si>
  <si>
    <t>3N</t>
  </si>
  <si>
    <t>I2a</t>
  </si>
  <si>
    <t>I</t>
  </si>
  <si>
    <t>3M</t>
  </si>
  <si>
    <t>H5</t>
  </si>
  <si>
    <t>H</t>
  </si>
  <si>
    <t>3E</t>
  </si>
  <si>
    <t>G1</t>
  </si>
  <si>
    <t>FR</t>
  </si>
  <si>
    <t>2R</t>
  </si>
  <si>
    <t>FQ</t>
  </si>
  <si>
    <t>FP</t>
  </si>
  <si>
    <t>2L</t>
  </si>
  <si>
    <t>FO</t>
  </si>
  <si>
    <t>immature Opeaid?</t>
  </si>
  <si>
    <t>FN</t>
  </si>
  <si>
    <t>2K</t>
  </si>
  <si>
    <t>FM</t>
  </si>
  <si>
    <t>FL</t>
  </si>
  <si>
    <t>2H</t>
  </si>
  <si>
    <t>FK</t>
  </si>
  <si>
    <t>FJ</t>
  </si>
  <si>
    <t>2F</t>
  </si>
  <si>
    <t>FI</t>
  </si>
  <si>
    <t>FH</t>
  </si>
  <si>
    <t>2D</t>
  </si>
  <si>
    <t>FG</t>
  </si>
  <si>
    <t>FF</t>
  </si>
  <si>
    <t>1L</t>
  </si>
  <si>
    <t>FE</t>
  </si>
  <si>
    <t>FD</t>
  </si>
  <si>
    <t>1K</t>
  </si>
  <si>
    <t>FC</t>
  </si>
  <si>
    <t>FB</t>
  </si>
  <si>
    <t>6B</t>
  </si>
  <si>
    <t>FA</t>
  </si>
  <si>
    <t>F3</t>
  </si>
  <si>
    <t>5L</t>
  </si>
  <si>
    <t>F1</t>
  </si>
  <si>
    <t>EZ</t>
  </si>
  <si>
    <t>5I</t>
  </si>
  <si>
    <t>EY</t>
  </si>
  <si>
    <t>EX</t>
  </si>
  <si>
    <t>5G</t>
  </si>
  <si>
    <t>EW</t>
  </si>
  <si>
    <t>EU</t>
  </si>
  <si>
    <t>5E</t>
  </si>
  <si>
    <t>ET</t>
  </si>
  <si>
    <t>ES</t>
  </si>
  <si>
    <t>5A</t>
  </si>
  <si>
    <t>EP</t>
  </si>
  <si>
    <t>EO</t>
  </si>
  <si>
    <t>4O</t>
  </si>
  <si>
    <t>EL</t>
  </si>
  <si>
    <t>EK</t>
  </si>
  <si>
    <t>4L</t>
  </si>
  <si>
    <t>EJ</t>
  </si>
  <si>
    <t>EE</t>
  </si>
  <si>
    <t>4J</t>
  </si>
  <si>
    <t>ED</t>
  </si>
  <si>
    <t>EC</t>
  </si>
  <si>
    <t>4I</t>
  </si>
  <si>
    <t>EA</t>
  </si>
  <si>
    <t>E4</t>
  </si>
  <si>
    <t>4F</t>
  </si>
  <si>
    <t>E2b</t>
  </si>
  <si>
    <t>E1</t>
  </si>
  <si>
    <t>4C</t>
  </si>
  <si>
    <t>DZ</t>
  </si>
  <si>
    <t>DY</t>
  </si>
  <si>
    <t>4B</t>
  </si>
  <si>
    <t>DW</t>
  </si>
  <si>
    <t>DT</t>
  </si>
  <si>
    <t>3K</t>
  </si>
  <si>
    <t>DS</t>
  </si>
  <si>
    <t>DP</t>
  </si>
  <si>
    <t>3H</t>
  </si>
  <si>
    <t>DO</t>
  </si>
  <si>
    <t>DH</t>
  </si>
  <si>
    <t>3G</t>
  </si>
  <si>
    <t>DA</t>
  </si>
  <si>
    <t>D2</t>
  </si>
  <si>
    <t>3D</t>
  </si>
  <si>
    <t>D1</t>
  </si>
  <si>
    <t>CZ</t>
  </si>
  <si>
    <t>2O</t>
  </si>
  <si>
    <t>CY</t>
  </si>
  <si>
    <t>CX</t>
  </si>
  <si>
    <t>2B</t>
  </si>
  <si>
    <t>CV</t>
  </si>
  <si>
    <t>CT</t>
  </si>
  <si>
    <t>2A</t>
  </si>
  <si>
    <t>CS</t>
  </si>
  <si>
    <t>CR</t>
  </si>
  <si>
    <t>1O</t>
  </si>
  <si>
    <t>CQ</t>
  </si>
  <si>
    <t>CN</t>
  </si>
  <si>
    <t>1N</t>
  </si>
  <si>
    <t>CK</t>
  </si>
  <si>
    <t>CI</t>
  </si>
  <si>
    <t>1E</t>
  </si>
  <si>
    <t>CH</t>
  </si>
  <si>
    <t>CG</t>
  </si>
  <si>
    <t>1B</t>
  </si>
  <si>
    <t>CC</t>
  </si>
  <si>
    <t>C6</t>
  </si>
  <si>
    <t>1A</t>
  </si>
  <si>
    <t>C5</t>
  </si>
  <si>
    <t>C3</t>
  </si>
  <si>
    <t>ER</t>
  </si>
  <si>
    <t>C1</t>
  </si>
  <si>
    <t>Bdellidae</t>
  </si>
  <si>
    <t>BX</t>
  </si>
  <si>
    <t>EQ</t>
  </si>
  <si>
    <t>BW</t>
  </si>
  <si>
    <t>BS</t>
  </si>
  <si>
    <t>EI</t>
  </si>
  <si>
    <t>BR</t>
  </si>
  <si>
    <t>Salticidae</t>
  </si>
  <si>
    <t>BP</t>
  </si>
  <si>
    <t>DG</t>
  </si>
  <si>
    <t>BO</t>
  </si>
  <si>
    <t>CF</t>
  </si>
  <si>
    <t>Damaeidae juvenile</t>
  </si>
  <si>
    <t>BN</t>
  </si>
  <si>
    <t>CB</t>
  </si>
  <si>
    <t>BK</t>
  </si>
  <si>
    <t>BJ1</t>
  </si>
  <si>
    <t>BM</t>
  </si>
  <si>
    <t>BI4</t>
  </si>
  <si>
    <t>Alicorhagia, (Alicorhagiidae, Endeostigmata)</t>
  </si>
  <si>
    <t>BI3</t>
  </si>
  <si>
    <t>AN</t>
  </si>
  <si>
    <t>BH4</t>
  </si>
  <si>
    <t>Mesostig, Haelapidae? Cosmolaelaps?</t>
  </si>
  <si>
    <t>BH3</t>
  </si>
  <si>
    <t>AL</t>
  </si>
  <si>
    <t>BH2</t>
  </si>
  <si>
    <t>possible Cepheidae</t>
  </si>
  <si>
    <t>BG5</t>
  </si>
  <si>
    <t>AF</t>
  </si>
  <si>
    <t>BG4</t>
  </si>
  <si>
    <t>BG3</t>
  </si>
  <si>
    <t>B</t>
  </si>
  <si>
    <t>BG2</t>
  </si>
  <si>
    <t>BF5</t>
  </si>
  <si>
    <t>Z4</t>
  </si>
  <si>
    <t>BF4</t>
  </si>
  <si>
    <t>BF2</t>
  </si>
  <si>
    <t>Z2</t>
  </si>
  <si>
    <t>BF1</t>
  </si>
  <si>
    <t>BF</t>
  </si>
  <si>
    <t>Y5</t>
  </si>
  <si>
    <t>BE2</t>
  </si>
  <si>
    <t>BD5</t>
  </si>
  <si>
    <t>Y4</t>
  </si>
  <si>
    <t>BD4</t>
  </si>
  <si>
    <t>BD3</t>
  </si>
  <si>
    <t>V3</t>
  </si>
  <si>
    <t>BD2</t>
  </si>
  <si>
    <t>BD1</t>
  </si>
  <si>
    <t>V2</t>
  </si>
  <si>
    <t>BB5</t>
  </si>
  <si>
    <t>BB3</t>
  </si>
  <si>
    <t>U5</t>
  </si>
  <si>
    <t>BA7</t>
  </si>
  <si>
    <t>BA6</t>
  </si>
  <si>
    <t>U4</t>
  </si>
  <si>
    <t>BA5</t>
  </si>
  <si>
    <t>BA3</t>
  </si>
  <si>
    <t>T5</t>
  </si>
  <si>
    <t>BA2</t>
  </si>
  <si>
    <t>BA1</t>
  </si>
  <si>
    <t>S4</t>
  </si>
  <si>
    <t>BA</t>
  </si>
  <si>
    <t>B5c</t>
  </si>
  <si>
    <t>R5</t>
  </si>
  <si>
    <t>B1</t>
  </si>
  <si>
    <t>AZ5</t>
  </si>
  <si>
    <t>R3b (male)</t>
  </si>
  <si>
    <t>AZ3</t>
  </si>
  <si>
    <t>R3a</t>
  </si>
  <si>
    <t>AZ1</t>
  </si>
  <si>
    <t>R1</t>
  </si>
  <si>
    <t>AZ</t>
  </si>
  <si>
    <t>AY3</t>
  </si>
  <si>
    <t>Q5</t>
  </si>
  <si>
    <t>AX3</t>
  </si>
  <si>
    <t>AX2</t>
  </si>
  <si>
    <t>Q4</t>
  </si>
  <si>
    <t>AX1</t>
  </si>
  <si>
    <t>AW4</t>
  </si>
  <si>
    <t>Q3</t>
  </si>
  <si>
    <t>AW3</t>
  </si>
  <si>
    <t>AW2</t>
  </si>
  <si>
    <t>Q1</t>
  </si>
  <si>
    <t>AW1</t>
  </si>
  <si>
    <t>AV6</t>
  </si>
  <si>
    <t>P4</t>
  </si>
  <si>
    <t>AV5</t>
  </si>
  <si>
    <t>AV4</t>
  </si>
  <si>
    <t>P2</t>
  </si>
  <si>
    <t>AV3</t>
  </si>
  <si>
    <t>AV2</t>
  </si>
  <si>
    <t>P1</t>
  </si>
  <si>
    <t>AV1</t>
  </si>
  <si>
    <t>AU6</t>
  </si>
  <si>
    <t>O3</t>
  </si>
  <si>
    <t>AU5</t>
  </si>
  <si>
    <t>AU3</t>
  </si>
  <si>
    <t>O1</t>
  </si>
  <si>
    <t>AU2</t>
  </si>
  <si>
    <t>AU1</t>
  </si>
  <si>
    <t>N2</t>
  </si>
  <si>
    <t>AT6</t>
  </si>
  <si>
    <t>AT4</t>
  </si>
  <si>
    <t>M5</t>
  </si>
  <si>
    <t>AT1</t>
  </si>
  <si>
    <t>AS4</t>
  </si>
  <si>
    <t>M3</t>
  </si>
  <si>
    <t>AS3</t>
  </si>
  <si>
    <t>AS1</t>
  </si>
  <si>
    <t>L5</t>
  </si>
  <si>
    <t>AR2</t>
  </si>
  <si>
    <t>AR</t>
  </si>
  <si>
    <t>J4</t>
  </si>
  <si>
    <t>AQ6</t>
  </si>
  <si>
    <t>AQ4</t>
  </si>
  <si>
    <t>J2</t>
  </si>
  <si>
    <t>AQ2</t>
  </si>
  <si>
    <t>AQ1</t>
  </si>
  <si>
    <t>J1</t>
  </si>
  <si>
    <t>AQ</t>
  </si>
  <si>
    <t>AP6</t>
  </si>
  <si>
    <t>I6</t>
  </si>
  <si>
    <t>AP5</t>
  </si>
  <si>
    <t>AP2</t>
  </si>
  <si>
    <t>I5</t>
  </si>
  <si>
    <t>AP1</t>
  </si>
  <si>
    <t>AP</t>
  </si>
  <si>
    <t>I4b</t>
  </si>
  <si>
    <t>AN2</t>
  </si>
  <si>
    <t>AN1</t>
  </si>
  <si>
    <t>I4a</t>
  </si>
  <si>
    <t>AM5</t>
  </si>
  <si>
    <t>AM4</t>
  </si>
  <si>
    <t>I1</t>
  </si>
  <si>
    <t>AM3</t>
  </si>
  <si>
    <t>AM2</t>
  </si>
  <si>
    <t>H4</t>
  </si>
  <si>
    <t>AL3</t>
  </si>
  <si>
    <t>AK5</t>
  </si>
  <si>
    <t>H3</t>
  </si>
  <si>
    <t>AK2</t>
  </si>
  <si>
    <t>AK1</t>
  </si>
  <si>
    <t>H1</t>
  </si>
  <si>
    <t>AK</t>
  </si>
  <si>
    <t>AJ5</t>
  </si>
  <si>
    <t>G6</t>
  </si>
  <si>
    <t>AJ</t>
  </si>
  <si>
    <t>AI4</t>
  </si>
  <si>
    <t>G5</t>
  </si>
  <si>
    <t>AI3</t>
  </si>
  <si>
    <t>AI2</t>
  </si>
  <si>
    <t>G4</t>
  </si>
  <si>
    <t>AI</t>
  </si>
  <si>
    <t>AH5</t>
  </si>
  <si>
    <t>G3</t>
  </si>
  <si>
    <t>AH4</t>
  </si>
  <si>
    <t>AH2</t>
  </si>
  <si>
    <t>G2</t>
  </si>
  <si>
    <t>AH</t>
  </si>
  <si>
    <t>AG5</t>
  </si>
  <si>
    <t>F6male</t>
  </si>
  <si>
    <t>AG4</t>
  </si>
  <si>
    <t>F6female</t>
  </si>
  <si>
    <t>AG1</t>
  </si>
  <si>
    <t>F5?</t>
  </si>
  <si>
    <t>AE3</t>
  </si>
  <si>
    <t>F5</t>
  </si>
  <si>
    <t>AD5</t>
  </si>
  <si>
    <t>F4</t>
  </si>
  <si>
    <t>AD3</t>
  </si>
  <si>
    <t>AC5</t>
  </si>
  <si>
    <t>F2</t>
  </si>
  <si>
    <t>AC3</t>
  </si>
  <si>
    <t>AC1</t>
  </si>
  <si>
    <t>E6</t>
  </si>
  <si>
    <t>AB5</t>
  </si>
  <si>
    <t>AB1</t>
  </si>
  <si>
    <t>E5</t>
  </si>
  <si>
    <t>AA6</t>
  </si>
  <si>
    <t>AA2</t>
  </si>
  <si>
    <t>E3</t>
  </si>
  <si>
    <t>AA1</t>
  </si>
  <si>
    <t>AA</t>
  </si>
  <si>
    <t>E2a</t>
  </si>
  <si>
    <t>9F</t>
  </si>
  <si>
    <t>9D</t>
  </si>
  <si>
    <t>D5</t>
  </si>
  <si>
    <t>9B</t>
  </si>
  <si>
    <t>9A</t>
  </si>
  <si>
    <t>D3</t>
  </si>
  <si>
    <t>8E</t>
  </si>
  <si>
    <t>8D</t>
  </si>
  <si>
    <t>C4</t>
  </si>
  <si>
    <t>8C</t>
  </si>
  <si>
    <t>BC1</t>
  </si>
  <si>
    <t>6N</t>
  </si>
  <si>
    <t>6M</t>
  </si>
  <si>
    <t>BB6</t>
  </si>
  <si>
    <t>6L</t>
  </si>
  <si>
    <t>6K</t>
  </si>
  <si>
    <t>BB4</t>
  </si>
  <si>
    <t>6J</t>
  </si>
  <si>
    <t>6I</t>
  </si>
  <si>
    <t>BB2</t>
  </si>
  <si>
    <t>6H</t>
  </si>
  <si>
    <t>6C</t>
  </si>
  <si>
    <t>BA4</t>
  </si>
  <si>
    <t>5P</t>
  </si>
  <si>
    <t>5J</t>
  </si>
  <si>
    <t>B5b</t>
  </si>
  <si>
    <t>5H</t>
  </si>
  <si>
    <t>5C</t>
  </si>
  <si>
    <t>B5a</t>
  </si>
  <si>
    <t>4Z</t>
  </si>
  <si>
    <t>4Y</t>
  </si>
  <si>
    <t>B3</t>
  </si>
  <si>
    <t>4X</t>
  </si>
  <si>
    <t>4W</t>
  </si>
  <si>
    <t>B2</t>
  </si>
  <si>
    <t>4V</t>
  </si>
  <si>
    <t>4U</t>
  </si>
  <si>
    <t>AZ4</t>
  </si>
  <si>
    <t>4T</t>
  </si>
  <si>
    <t>4S</t>
  </si>
  <si>
    <t>AX6</t>
  </si>
  <si>
    <t>4R</t>
  </si>
  <si>
    <t>4Q</t>
  </si>
  <si>
    <t>AX5</t>
  </si>
  <si>
    <t>4P</t>
  </si>
  <si>
    <t>4N</t>
  </si>
  <si>
    <t>AW5</t>
  </si>
  <si>
    <t>3Z</t>
  </si>
  <si>
    <t>3X</t>
  </si>
  <si>
    <t>AT3</t>
  </si>
  <si>
    <t>3W</t>
  </si>
  <si>
    <t>3V</t>
  </si>
  <si>
    <t>AT2</t>
  </si>
  <si>
    <t>3U</t>
  </si>
  <si>
    <t>3T</t>
  </si>
  <si>
    <t>AS6</t>
  </si>
  <si>
    <t>3S</t>
  </si>
  <si>
    <t>3Q</t>
  </si>
  <si>
    <t>AS5</t>
  </si>
  <si>
    <t>3P</t>
  </si>
  <si>
    <t>3L</t>
  </si>
  <si>
    <t>AS2</t>
  </si>
  <si>
    <t>3J</t>
  </si>
  <si>
    <t>3I</t>
  </si>
  <si>
    <t>AR6</t>
  </si>
  <si>
    <t>3F</t>
  </si>
  <si>
    <t>3B</t>
  </si>
  <si>
    <t>AR5</t>
  </si>
  <si>
    <t>2Z</t>
  </si>
  <si>
    <t>2Y</t>
  </si>
  <si>
    <t>AR3</t>
  </si>
  <si>
    <t>2X</t>
  </si>
  <si>
    <t>2V</t>
  </si>
  <si>
    <t>AQ3</t>
  </si>
  <si>
    <r>
      <t>2</t>
    </r>
    <r>
      <rPr>
        <sz val="10"/>
        <rFont val="Arial"/>
        <family val="2"/>
      </rPr>
      <t>U</t>
    </r>
  </si>
  <si>
    <t>2T</t>
  </si>
  <si>
    <t>AP3</t>
  </si>
  <si>
    <t>2S</t>
  </si>
  <si>
    <t>2Q</t>
  </si>
  <si>
    <t>AO6</t>
  </si>
  <si>
    <t>2P</t>
  </si>
  <si>
    <t>2M</t>
  </si>
  <si>
    <t>AO2</t>
  </si>
  <si>
    <t>2J</t>
  </si>
  <si>
    <t>2E</t>
  </si>
  <si>
    <t>AO1</t>
  </si>
  <si>
    <t>2C</t>
  </si>
  <si>
    <t>20C</t>
  </si>
  <si>
    <t>AN4</t>
  </si>
  <si>
    <t>20B</t>
  </si>
  <si>
    <t>20A</t>
  </si>
  <si>
    <t>AM6</t>
  </si>
  <si>
    <t>1Z</t>
  </si>
  <si>
    <t>1V</t>
  </si>
  <si>
    <t>AL6</t>
  </si>
  <si>
    <t>1U</t>
  </si>
  <si>
    <t>1T</t>
  </si>
  <si>
    <t>AL5</t>
  </si>
  <si>
    <t>1S</t>
  </si>
  <si>
    <t>1R</t>
  </si>
  <si>
    <t>AL2</t>
  </si>
  <si>
    <t>1Q</t>
  </si>
  <si>
    <t>1P</t>
  </si>
  <si>
    <t>AL1</t>
  </si>
  <si>
    <t>1M</t>
  </si>
  <si>
    <t>1J</t>
  </si>
  <si>
    <t>AK6</t>
  </si>
  <si>
    <t>1I</t>
  </si>
  <si>
    <t>1G</t>
  </si>
  <si>
    <t>AJ6</t>
  </si>
  <si>
    <t>1D</t>
  </si>
  <si>
    <t>1C</t>
  </si>
  <si>
    <t>AJ2</t>
  </si>
  <si>
    <t>19C</t>
  </si>
  <si>
    <t>19B</t>
  </si>
  <si>
    <t>AJ1</t>
  </si>
  <si>
    <t>19A</t>
  </si>
  <si>
    <t>18F</t>
  </si>
  <si>
    <t>AI6</t>
  </si>
  <si>
    <t>18D</t>
  </si>
  <si>
    <t>18B</t>
  </si>
  <si>
    <t>AI5</t>
  </si>
  <si>
    <t>17E</t>
  </si>
  <si>
    <t>17D</t>
  </si>
  <si>
    <t>AH1</t>
  </si>
  <si>
    <t>16B</t>
  </si>
  <si>
    <t>16A</t>
  </si>
  <si>
    <t>AG6</t>
  </si>
  <si>
    <t>15F</t>
  </si>
  <si>
    <t>15D</t>
  </si>
  <si>
    <t>AF2</t>
  </si>
  <si>
    <t>15C</t>
  </si>
  <si>
    <t>15B</t>
  </si>
  <si>
    <t>AE6</t>
  </si>
  <si>
    <t>15A</t>
  </si>
  <si>
    <t>14F</t>
  </si>
  <si>
    <t>AE2</t>
  </si>
  <si>
    <t>14D</t>
  </si>
  <si>
    <t>14C</t>
  </si>
  <si>
    <t>AD4</t>
  </si>
  <si>
    <t>14B</t>
  </si>
  <si>
    <t>13F</t>
  </si>
  <si>
    <t>AD1</t>
  </si>
  <si>
    <t>13E</t>
  </si>
  <si>
    <t>13A</t>
  </si>
  <si>
    <t>AC6</t>
  </si>
  <si>
    <t>12F</t>
  </si>
  <si>
    <t>12E</t>
  </si>
  <si>
    <t>AB4</t>
  </si>
  <si>
    <t>12c</t>
  </si>
  <si>
    <t>12B</t>
  </si>
  <si>
    <t>AB2</t>
  </si>
  <si>
    <t>12A</t>
  </si>
  <si>
    <t>11F</t>
  </si>
  <si>
    <t>AA4</t>
  </si>
  <si>
    <t>11E</t>
  </si>
  <si>
    <t>11D</t>
  </si>
  <si>
    <t>AA3</t>
  </si>
  <si>
    <t>11C</t>
  </si>
  <si>
    <t>11B</t>
  </si>
  <si>
    <t>A5</t>
  </si>
  <si>
    <t>10F</t>
  </si>
  <si>
    <t>10E</t>
  </si>
  <si>
    <t>A3</t>
  </si>
  <si>
    <t>10D</t>
  </si>
  <si>
    <t>AA5sml</t>
  </si>
  <si>
    <t>10C</t>
  </si>
  <si>
    <t>AA5lrg</t>
  </si>
  <si>
    <t>A1</t>
  </si>
  <si>
    <t>10B</t>
  </si>
  <si>
    <t>AA5</t>
  </si>
  <si>
    <t>Avg Vol</t>
  </si>
  <si>
    <t>Dimensions</t>
  </si>
  <si>
    <t>Body Size</t>
  </si>
  <si>
    <t>depth</t>
  </si>
  <si>
    <t>width</t>
  </si>
  <si>
    <t>length</t>
  </si>
  <si>
    <t>code</t>
  </si>
  <si>
    <t>AvgDep</t>
  </si>
  <si>
    <t>AvgWid</t>
  </si>
  <si>
    <t>AvgLen</t>
  </si>
  <si>
    <t>Body Size (mm2)</t>
  </si>
  <si>
    <t>N</t>
  </si>
  <si>
    <t>depth (um)</t>
  </si>
  <si>
    <t>width (um)</t>
  </si>
  <si>
    <t>length (um)</t>
  </si>
  <si>
    <t>Measurements when 3 specimens measured</t>
  </si>
  <si>
    <t>Measurements when 2 specimens measured</t>
  </si>
  <si>
    <t>Measurements when 1 specimen measured</t>
  </si>
  <si>
    <t>10A</t>
  </si>
  <si>
    <t>R3</t>
  </si>
  <si>
    <t>18C</t>
  </si>
  <si>
    <t>ZB9</t>
  </si>
  <si>
    <t>18A</t>
  </si>
  <si>
    <t>20F</t>
  </si>
  <si>
    <t>ZD9</t>
  </si>
  <si>
    <t>12C</t>
  </si>
  <si>
    <t>2U</t>
  </si>
  <si>
    <t>19E</t>
  </si>
  <si>
    <t>14A</t>
  </si>
  <si>
    <t>13B</t>
  </si>
  <si>
    <t>17C</t>
  </si>
  <si>
    <t>12D</t>
  </si>
  <si>
    <t>17B</t>
  </si>
  <si>
    <t>20D</t>
  </si>
  <si>
    <t>20E</t>
  </si>
  <si>
    <t>18E</t>
  </si>
  <si>
    <t>F6</t>
  </si>
  <si>
    <t>ZJ7</t>
  </si>
  <si>
    <t>U2</t>
  </si>
  <si>
    <t>17A</t>
  </si>
  <si>
    <t>19F</t>
  </si>
  <si>
    <t>322 </t>
  </si>
  <si>
    <t>1374 </t>
  </si>
  <si>
    <t> 296</t>
  </si>
  <si>
    <t>479 </t>
  </si>
  <si>
    <t>Code</t>
  </si>
  <si>
    <t>Length</t>
  </si>
  <si>
    <t>Depth</t>
  </si>
  <si>
    <t>Width</t>
  </si>
  <si>
    <t>AH3</t>
  </si>
  <si>
    <t>20F-W</t>
  </si>
  <si>
    <t>20F-L</t>
  </si>
  <si>
    <t>20E-W</t>
  </si>
  <si>
    <t>20E-L</t>
  </si>
  <si>
    <t>20D-W</t>
  </si>
  <si>
    <t>20D-L</t>
  </si>
  <si>
    <t>20C-W</t>
  </si>
  <si>
    <t>20C-L</t>
  </si>
  <si>
    <t>20B-W</t>
  </si>
  <si>
    <t>20B-L</t>
  </si>
  <si>
    <t>20A-W</t>
  </si>
  <si>
    <t>20A-L</t>
  </si>
  <si>
    <t>19F-W</t>
  </si>
  <si>
    <t>19F-L</t>
  </si>
  <si>
    <t>19E-W</t>
  </si>
  <si>
    <t>19E-L</t>
  </si>
  <si>
    <t>19C-W</t>
  </si>
  <si>
    <t>19C-L</t>
  </si>
  <si>
    <t>19B-W</t>
  </si>
  <si>
    <t>19B-L</t>
  </si>
  <si>
    <t>19A-W</t>
  </si>
  <si>
    <t>19A-L</t>
  </si>
  <si>
    <t>18F-W</t>
  </si>
  <si>
    <t>18F-L</t>
  </si>
  <si>
    <t>18E-W</t>
  </si>
  <si>
    <t>18E-L</t>
  </si>
  <si>
    <t>18D-W</t>
  </si>
  <si>
    <t>18D-L</t>
  </si>
  <si>
    <t>18C-W</t>
  </si>
  <si>
    <t>18C-L</t>
  </si>
  <si>
    <t>18B-W</t>
  </si>
  <si>
    <t>18B-L</t>
  </si>
  <si>
    <t>18A-W</t>
  </si>
  <si>
    <t>18A-L</t>
  </si>
  <si>
    <t>17E-W</t>
  </si>
  <si>
    <t>17E-L</t>
  </si>
  <si>
    <t>17D-2-W</t>
  </si>
  <si>
    <t>17D-2-L</t>
  </si>
  <si>
    <t>17D-1-W</t>
  </si>
  <si>
    <t>(depth)431.32</t>
  </si>
  <si>
    <t>17D-1-L</t>
  </si>
  <si>
    <t>17C-W</t>
  </si>
  <si>
    <t>17C-L</t>
  </si>
  <si>
    <t>17B-W</t>
  </si>
  <si>
    <t>17B-L</t>
  </si>
  <si>
    <t>17A-W</t>
  </si>
  <si>
    <t>17A-L</t>
  </si>
  <si>
    <t>16B-W</t>
  </si>
  <si>
    <t>um</t>
  </si>
  <si>
    <t>16B-L</t>
  </si>
  <si>
    <t>16A-W</t>
  </si>
  <si>
    <t>16A-L</t>
  </si>
  <si>
    <t>15F-W</t>
  </si>
  <si>
    <t>15F-L</t>
  </si>
  <si>
    <t>15D-W</t>
  </si>
  <si>
    <t>15D-L</t>
  </si>
  <si>
    <t>15C-W</t>
  </si>
  <si>
    <t>15C-L</t>
  </si>
  <si>
    <t>15B-W</t>
  </si>
  <si>
    <t>15B-L</t>
  </si>
  <si>
    <t>15A-W</t>
  </si>
  <si>
    <t>15A-L</t>
  </si>
  <si>
    <t>14F-W</t>
  </si>
  <si>
    <t>14F-L</t>
  </si>
  <si>
    <t>14D-W</t>
  </si>
  <si>
    <t>14D-L</t>
  </si>
  <si>
    <t>14C-W</t>
  </si>
  <si>
    <t>14C-L</t>
  </si>
  <si>
    <t>14B-W</t>
  </si>
  <si>
    <t>14B-L</t>
  </si>
  <si>
    <t>14A-W</t>
  </si>
  <si>
    <t>14A-L</t>
  </si>
  <si>
    <t>13F-W</t>
  </si>
  <si>
    <t>13F-L</t>
  </si>
  <si>
    <t>13E-W</t>
  </si>
  <si>
    <t>13E-L</t>
  </si>
  <si>
    <t>13C-2-W</t>
  </si>
  <si>
    <t>13C-2-L</t>
  </si>
  <si>
    <t>13C-1-W</t>
  </si>
  <si>
    <t>13C-1-L</t>
  </si>
  <si>
    <t>13B-W</t>
  </si>
  <si>
    <t>13B-L</t>
  </si>
  <si>
    <t>13A-W</t>
  </si>
  <si>
    <t>13A-L</t>
  </si>
  <si>
    <t>12F-W</t>
  </si>
  <si>
    <t>12F-L</t>
  </si>
  <si>
    <t>12E-W</t>
  </si>
  <si>
    <t>12E-L</t>
  </si>
  <si>
    <t>12D-W</t>
  </si>
  <si>
    <t>12D-L</t>
  </si>
  <si>
    <t>12c-w</t>
  </si>
  <si>
    <t>12c-l</t>
  </si>
  <si>
    <t>12B-W</t>
  </si>
  <si>
    <t>12B-L</t>
  </si>
  <si>
    <t>12A-W</t>
  </si>
  <si>
    <t>12A-L</t>
  </si>
  <si>
    <t>11F-W</t>
  </si>
  <si>
    <t>11F-L</t>
  </si>
  <si>
    <t>11E-W</t>
  </si>
  <si>
    <t>11E-L</t>
  </si>
  <si>
    <t>11D-W</t>
  </si>
  <si>
    <t>11D-L</t>
  </si>
  <si>
    <t>11C-W</t>
  </si>
  <si>
    <t>11C-L</t>
  </si>
  <si>
    <t>11B-W</t>
  </si>
  <si>
    <t>11B-L</t>
  </si>
  <si>
    <t>10F-W</t>
  </si>
  <si>
    <t>10F-L</t>
  </si>
  <si>
    <t>10E-W</t>
  </si>
  <si>
    <t>10E-L</t>
  </si>
  <si>
    <t>10D-W</t>
  </si>
  <si>
    <t>10D-L</t>
  </si>
  <si>
    <t>10C-W</t>
  </si>
  <si>
    <t>10C-L</t>
  </si>
  <si>
    <t>10B-W</t>
  </si>
  <si>
    <t>10B-L</t>
  </si>
  <si>
    <t>10a-w</t>
  </si>
  <si>
    <t>10a-l</t>
  </si>
  <si>
    <t>9F-W</t>
  </si>
  <si>
    <t>9F-L</t>
  </si>
  <si>
    <t>9D-W</t>
  </si>
  <si>
    <t>9D-L</t>
  </si>
  <si>
    <t>9C-EARLY-W</t>
  </si>
  <si>
    <t>9C-EARLY-L</t>
  </si>
  <si>
    <t>9C-LATEINSTAR-W</t>
  </si>
  <si>
    <t>9C-LATEINSTAR-L</t>
  </si>
  <si>
    <t>9B-1-W</t>
  </si>
  <si>
    <t>9B-1-L</t>
  </si>
  <si>
    <t>9A-1-W</t>
  </si>
  <si>
    <t>9A-1-L</t>
  </si>
  <si>
    <t>8F-2-W</t>
  </si>
  <si>
    <t>8F-2-L</t>
  </si>
  <si>
    <t>8F-1-W</t>
  </si>
  <si>
    <t>8F-1-L</t>
  </si>
  <si>
    <t>8E-1-W</t>
  </si>
  <si>
    <t>8E-1-L</t>
  </si>
  <si>
    <t>8D-1-W</t>
  </si>
  <si>
    <t>8D-1-L</t>
  </si>
  <si>
    <t>8C-1-W</t>
  </si>
  <si>
    <t>8C-1-L</t>
  </si>
  <si>
    <t>8B-2-W</t>
  </si>
  <si>
    <t>8B-2-L</t>
  </si>
  <si>
    <t>8B-1-W</t>
  </si>
  <si>
    <t>8B-1-L</t>
  </si>
  <si>
    <t>8A-2-W</t>
  </si>
  <si>
    <t>8A-2-L</t>
  </si>
  <si>
    <t>8A-1-W</t>
  </si>
  <si>
    <t>8A-1-L</t>
  </si>
  <si>
    <t>7F-2-W</t>
  </si>
  <si>
    <t>7F-2-L</t>
  </si>
  <si>
    <t>7F-1-W</t>
  </si>
  <si>
    <t>7F-1-L</t>
  </si>
  <si>
    <t>7E-2-W</t>
  </si>
  <si>
    <t>7E-2-L</t>
  </si>
  <si>
    <t>7E-1-W</t>
  </si>
  <si>
    <t>7E-1-L</t>
  </si>
  <si>
    <t>7D-2-W</t>
  </si>
  <si>
    <t>7D-2-L</t>
  </si>
  <si>
    <t>7D-1-W</t>
  </si>
  <si>
    <t>7D-1-L</t>
  </si>
  <si>
    <t>7A-2-W</t>
  </si>
  <si>
    <t>7A-2-L</t>
  </si>
  <si>
    <t>7A-1-w1</t>
  </si>
  <si>
    <t>7A-1-l1</t>
  </si>
  <si>
    <t>Avg</t>
  </si>
  <si>
    <t>XYZ Rel. Volume</t>
  </si>
  <si>
    <t>Name</t>
  </si>
  <si>
    <t>Conf. Mean</t>
  </si>
  <si>
    <t>Units</t>
  </si>
  <si>
    <t>XYZ Volume</t>
  </si>
  <si>
    <t>XYZ Area</t>
  </si>
  <si>
    <t>XY Area</t>
  </si>
  <si>
    <t>Z Angle</t>
  </si>
  <si>
    <t>Z Displacement</t>
  </si>
  <si>
    <t>XYZ Length</t>
  </si>
  <si>
    <t>XY Length</t>
  </si>
  <si>
    <t>male spider</t>
  </si>
  <si>
    <t>nematode</t>
  </si>
  <si>
    <t>Brachypiline?</t>
  </si>
  <si>
    <t>Euphthiraceaoid</t>
  </si>
  <si>
    <t>Mesostig</t>
  </si>
  <si>
    <t>Hypopal Astig (dispersal phase)</t>
  </si>
  <si>
    <t>Oribatuloidea: possibly Oribatula</t>
  </si>
  <si>
    <t>ID</t>
  </si>
  <si>
    <t>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</si>
</sst>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3" fillId="0" borderId="0" xfId="1" applyFill="1"/>
    <xf numFmtId="0" fontId="3" fillId="2" borderId="0" xfId="1" applyFill="1"/>
    <xf numFmtId="0" fontId="3" fillId="3" borderId="0" xfId="1" applyFill="1"/>
    <xf numFmtId="0" fontId="3" fillId="3" borderId="0" xfId="1" applyFill="1" applyAlignment="1">
      <alignment horizontal="center"/>
    </xf>
    <xf numFmtId="0" fontId="3" fillId="3" borderId="0" xfId="1" applyFill="1" applyBorder="1" applyAlignment="1">
      <alignment horizontal="center"/>
    </xf>
    <xf numFmtId="2" fontId="3" fillId="3" borderId="0" xfId="1" applyNumberFormat="1" applyFill="1" applyBorder="1" applyAlignment="1">
      <alignment horizontal="center"/>
    </xf>
    <xf numFmtId="0" fontId="3" fillId="0" borderId="0" xfId="1" applyFill="1" applyBorder="1"/>
    <xf numFmtId="0" fontId="3" fillId="2" borderId="0" xfId="1" applyFill="1" applyBorder="1"/>
    <xf numFmtId="0" fontId="3" fillId="2" borderId="0" xfId="1" applyFont="1" applyFill="1"/>
    <xf numFmtId="0" fontId="3" fillId="3" borderId="0" xfId="1" applyFont="1" applyFill="1" applyBorder="1" applyAlignment="1">
      <alignment horizontal="center"/>
    </xf>
    <xf numFmtId="2" fontId="3" fillId="3" borderId="0" xfId="1" applyNumberFormat="1" applyFont="1" applyFill="1" applyBorder="1" applyAlignment="1">
      <alignment horizontal="center"/>
    </xf>
    <xf numFmtId="0" fontId="3" fillId="3" borderId="0" xfId="1" applyNumberFormat="1" applyFill="1" applyBorder="1" applyAlignment="1">
      <alignment horizontal="center"/>
    </xf>
    <xf numFmtId="2" fontId="3" fillId="3" borderId="0" xfId="1" applyNumberFormat="1" applyFill="1" applyAlignment="1">
      <alignment horizontal="center"/>
    </xf>
    <xf numFmtId="0" fontId="3" fillId="3" borderId="0" xfId="1" applyFont="1" applyFill="1" applyAlignment="1">
      <alignment horizontal="center"/>
    </xf>
    <xf numFmtId="0" fontId="4" fillId="3" borderId="0" xfId="1" applyFont="1" applyFill="1" applyAlignment="1">
      <alignment horizontal="center"/>
    </xf>
    <xf numFmtId="2" fontId="4" fillId="3" borderId="0" xfId="1" applyNumberFormat="1" applyFont="1" applyFill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3" fillId="3" borderId="0" xfId="1" applyFill="1" applyAlignment="1">
      <alignment horizontal="center" wrapText="1"/>
    </xf>
    <xf numFmtId="0" fontId="3" fillId="3" borderId="0" xfId="1" applyFont="1" applyFill="1"/>
    <xf numFmtId="0" fontId="5" fillId="2" borderId="0" xfId="1" applyFont="1" applyFill="1" applyBorder="1"/>
    <xf numFmtId="0" fontId="5" fillId="3" borderId="0" xfId="1" applyFont="1" applyFill="1" applyAlignment="1">
      <alignment horizontal="center"/>
    </xf>
    <xf numFmtId="2" fontId="5" fillId="3" borderId="0" xfId="1" applyNumberFormat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2" fontId="6" fillId="3" borderId="0" xfId="1" applyNumberFormat="1" applyFont="1" applyFill="1" applyBorder="1" applyAlignment="1">
      <alignment horizontal="center" textRotation="90" wrapText="1"/>
    </xf>
    <xf numFmtId="0" fontId="6" fillId="3" borderId="0" xfId="1" applyFont="1" applyFill="1" applyBorder="1" applyAlignment="1">
      <alignment horizontal="center" textRotation="90" wrapText="1"/>
    </xf>
    <xf numFmtId="0" fontId="3" fillId="2" borderId="0" xfId="1" applyFont="1" applyFill="1" applyBorder="1"/>
    <xf numFmtId="0" fontId="7" fillId="2" borderId="0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8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" fontId="8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9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1"/>
    <xf numFmtId="11" fontId="3" fillId="0" borderId="0" xfId="1" applyNumberFormat="1"/>
    <xf numFmtId="0" fontId="4" fillId="0" borderId="0" xfId="1" applyFont="1"/>
    <xf numFmtId="0" fontId="3" fillId="0" borderId="0" xfId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enn/My%20Documents/Downloads/measurements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List"/>
      <sheetName val="All Raw Measurements"/>
      <sheetName val="Brian1"/>
      <sheetName val="Brian2"/>
      <sheetName val="Katsky"/>
      <sheetName val="Diane"/>
      <sheetName val="Sheet9"/>
    </sheetNames>
    <sheetDataSet>
      <sheetData sheetId="0">
        <row r="677">
          <cell r="A677" t="str">
            <v>YA9</v>
          </cell>
          <cell r="B677">
            <v>211</v>
          </cell>
          <cell r="C677">
            <v>121</v>
          </cell>
          <cell r="D677">
            <v>94</v>
          </cell>
        </row>
        <row r="678">
          <cell r="A678" t="str">
            <v>YG2</v>
          </cell>
          <cell r="B678">
            <v>285</v>
          </cell>
          <cell r="C678">
            <v>110</v>
          </cell>
          <cell r="D678">
            <v>83</v>
          </cell>
        </row>
        <row r="679">
          <cell r="A679" t="str">
            <v>YG3</v>
          </cell>
          <cell r="B679">
            <v>444</v>
          </cell>
          <cell r="C679">
            <v>366</v>
          </cell>
          <cell r="D679">
            <v>184</v>
          </cell>
        </row>
        <row r="680">
          <cell r="A680" t="str">
            <v>YH1</v>
          </cell>
          <cell r="B680">
            <v>378</v>
          </cell>
          <cell r="C680">
            <v>147</v>
          </cell>
          <cell r="D680">
            <v>182</v>
          </cell>
        </row>
        <row r="681">
          <cell r="A681" t="str">
            <v>YH2</v>
          </cell>
          <cell r="B681">
            <v>246</v>
          </cell>
          <cell r="C681">
            <v>193</v>
          </cell>
          <cell r="D681">
            <v>120</v>
          </cell>
        </row>
        <row r="682">
          <cell r="A682" t="str">
            <v>YH6b</v>
          </cell>
          <cell r="B682">
            <v>307</v>
          </cell>
          <cell r="C682">
            <v>238</v>
          </cell>
          <cell r="D682">
            <v>136</v>
          </cell>
        </row>
        <row r="683">
          <cell r="A683" t="str">
            <v>YI3</v>
          </cell>
          <cell r="B683">
            <v>370</v>
          </cell>
          <cell r="C683">
            <v>311</v>
          </cell>
          <cell r="D683">
            <v>185</v>
          </cell>
        </row>
        <row r="684">
          <cell r="A684" t="str">
            <v>YJ8</v>
          </cell>
          <cell r="B684">
            <v>193</v>
          </cell>
          <cell r="C684">
            <v>190</v>
          </cell>
          <cell r="D684">
            <v>62</v>
          </cell>
        </row>
        <row r="685">
          <cell r="A685" t="str">
            <v>YK5</v>
          </cell>
          <cell r="B685">
            <v>207</v>
          </cell>
          <cell r="C685">
            <v>147</v>
          </cell>
          <cell r="D685">
            <v>112</v>
          </cell>
        </row>
        <row r="686">
          <cell r="A686" t="str">
            <v>YL3b</v>
          </cell>
          <cell r="B686">
            <v>336</v>
          </cell>
          <cell r="C686">
            <v>97</v>
          </cell>
          <cell r="D686"/>
        </row>
        <row r="687">
          <cell r="A687" t="str">
            <v>YM4</v>
          </cell>
          <cell r="B687">
            <v>675</v>
          </cell>
          <cell r="C687">
            <v>288</v>
          </cell>
          <cell r="D687">
            <v>309</v>
          </cell>
        </row>
        <row r="688">
          <cell r="A688" t="str">
            <v>YM8</v>
          </cell>
          <cell r="B688">
            <v>239</v>
          </cell>
          <cell r="C688">
            <v>103</v>
          </cell>
          <cell r="D688">
            <v>78</v>
          </cell>
        </row>
        <row r="689">
          <cell r="A689" t="str">
            <v>YM9</v>
          </cell>
          <cell r="B689">
            <v>577</v>
          </cell>
          <cell r="C689">
            <v>174</v>
          </cell>
          <cell r="D689"/>
        </row>
        <row r="690">
          <cell r="A690" t="str">
            <v>YM9b</v>
          </cell>
          <cell r="B690">
            <v>243</v>
          </cell>
          <cell r="C690">
            <v>244</v>
          </cell>
          <cell r="D690">
            <v>156</v>
          </cell>
        </row>
        <row r="691">
          <cell r="A691" t="str">
            <v>YN3</v>
          </cell>
          <cell r="B691">
            <v>393</v>
          </cell>
          <cell r="C691">
            <v>341</v>
          </cell>
          <cell r="D691">
            <v>147</v>
          </cell>
        </row>
        <row r="692">
          <cell r="A692" t="str">
            <v>YN6</v>
          </cell>
          <cell r="B692">
            <v>872</v>
          </cell>
          <cell r="C692">
            <v>145</v>
          </cell>
          <cell r="D692"/>
        </row>
        <row r="693">
          <cell r="A693" t="str">
            <v>YN7</v>
          </cell>
          <cell r="B693">
            <v>942</v>
          </cell>
          <cell r="C693">
            <v>330</v>
          </cell>
          <cell r="D693"/>
        </row>
        <row r="694">
          <cell r="A694" t="str">
            <v>YN8</v>
          </cell>
          <cell r="B694">
            <v>428</v>
          </cell>
          <cell r="C694">
            <v>251</v>
          </cell>
          <cell r="D694">
            <v>138</v>
          </cell>
        </row>
        <row r="695">
          <cell r="A695" t="str">
            <v>YO2</v>
          </cell>
          <cell r="B695">
            <v>554</v>
          </cell>
          <cell r="C695">
            <v>311</v>
          </cell>
          <cell r="D695">
            <v>150</v>
          </cell>
        </row>
        <row r="696">
          <cell r="A696" t="str">
            <v>YO3</v>
          </cell>
          <cell r="B696">
            <v>1974</v>
          </cell>
          <cell r="C696">
            <v>1306</v>
          </cell>
          <cell r="D696">
            <v>1060</v>
          </cell>
        </row>
        <row r="697">
          <cell r="A697" t="str">
            <v>YO3b</v>
          </cell>
          <cell r="B697">
            <v>609</v>
          </cell>
          <cell r="C697">
            <v>337</v>
          </cell>
          <cell r="D697">
            <v>265</v>
          </cell>
        </row>
        <row r="698">
          <cell r="A698" t="str">
            <v>YO5</v>
          </cell>
          <cell r="B698">
            <v>372</v>
          </cell>
          <cell r="C698">
            <v>288</v>
          </cell>
          <cell r="D698">
            <v>213</v>
          </cell>
        </row>
        <row r="699">
          <cell r="A699" t="str">
            <v>YO7</v>
          </cell>
          <cell r="B699">
            <v>394</v>
          </cell>
          <cell r="C699">
            <v>215</v>
          </cell>
          <cell r="D699">
            <v>232</v>
          </cell>
        </row>
        <row r="700">
          <cell r="A700" t="str">
            <v>YO7b</v>
          </cell>
          <cell r="B700">
            <v>510</v>
          </cell>
          <cell r="C700">
            <v>277</v>
          </cell>
          <cell r="D700">
            <v>187</v>
          </cell>
        </row>
        <row r="701">
          <cell r="A701" t="str">
            <v>YO8</v>
          </cell>
          <cell r="B701">
            <v>428</v>
          </cell>
          <cell r="C701">
            <v>251</v>
          </cell>
          <cell r="D701">
            <v>138</v>
          </cell>
        </row>
        <row r="702">
          <cell r="A702" t="str">
            <v>YO8b</v>
          </cell>
          <cell r="B702">
            <v>768</v>
          </cell>
          <cell r="C702">
            <v>496</v>
          </cell>
          <cell r="D702">
            <v>281</v>
          </cell>
        </row>
        <row r="703">
          <cell r="A703" t="str">
            <v>YR2</v>
          </cell>
          <cell r="B703">
            <v>295</v>
          </cell>
          <cell r="C703">
            <v>214</v>
          </cell>
          <cell r="D703">
            <v>172</v>
          </cell>
        </row>
        <row r="704">
          <cell r="A704" t="str">
            <v>YR3</v>
          </cell>
          <cell r="B704">
            <v>255</v>
          </cell>
          <cell r="C704">
            <v>173</v>
          </cell>
          <cell r="D704">
            <v>97</v>
          </cell>
        </row>
        <row r="705">
          <cell r="A705" t="str">
            <v>YR5</v>
          </cell>
          <cell r="B705">
            <v>571</v>
          </cell>
          <cell r="C705">
            <v>426</v>
          </cell>
          <cell r="D705">
            <v>263</v>
          </cell>
        </row>
        <row r="706">
          <cell r="A706" t="str">
            <v>YS2</v>
          </cell>
          <cell r="B706">
            <v>262</v>
          </cell>
          <cell r="C706">
            <v>147</v>
          </cell>
          <cell r="D706">
            <v>113</v>
          </cell>
        </row>
        <row r="707">
          <cell r="A707" t="str">
            <v>YT1</v>
          </cell>
          <cell r="B707">
            <v>1117</v>
          </cell>
          <cell r="C707">
            <v>378</v>
          </cell>
          <cell r="D707"/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5"/>
  <sheetViews>
    <sheetView tabSelected="1" workbookViewId="0">
      <selection activeCell="F14" sqref="F14"/>
    </sheetView>
  </sheetViews>
  <sheetFormatPr defaultRowHeight="15" x14ac:dyDescent="0.25"/>
  <sheetData>
    <row r="1" spans="1:5" x14ac:dyDescent="0.25">
      <c r="A1" s="43" t="s">
        <v>758</v>
      </c>
      <c r="B1" s="43" t="s">
        <v>759</v>
      </c>
      <c r="C1" s="43" t="s">
        <v>761</v>
      </c>
      <c r="D1" s="43" t="s">
        <v>760</v>
      </c>
      <c r="E1" s="43" t="s">
        <v>724</v>
      </c>
    </row>
    <row r="2" spans="1:5" x14ac:dyDescent="0.25">
      <c r="A2" s="29" t="s">
        <v>731</v>
      </c>
      <c r="B2" s="38">
        <v>1514</v>
      </c>
      <c r="C2" s="38">
        <v>601</v>
      </c>
      <c r="D2" s="39"/>
      <c r="E2" s="40">
        <v>1</v>
      </c>
    </row>
    <row r="3" spans="1:5" x14ac:dyDescent="0.25">
      <c r="A3" s="29" t="s">
        <v>711</v>
      </c>
      <c r="B3" s="38">
        <v>798</v>
      </c>
      <c r="C3" s="38">
        <v>324</v>
      </c>
      <c r="D3" s="41"/>
      <c r="E3" s="40">
        <v>1</v>
      </c>
    </row>
    <row r="4" spans="1:5" x14ac:dyDescent="0.25">
      <c r="A4" s="29" t="s">
        <v>708</v>
      </c>
      <c r="B4" s="38">
        <v>6291</v>
      </c>
      <c r="C4" s="38">
        <v>823</v>
      </c>
      <c r="D4" s="41"/>
      <c r="E4" s="40">
        <v>1</v>
      </c>
    </row>
    <row r="5" spans="1:5" x14ac:dyDescent="0.25">
      <c r="A5" s="29" t="s">
        <v>704</v>
      </c>
      <c r="B5" s="38">
        <v>842</v>
      </c>
      <c r="C5" s="38">
        <v>628</v>
      </c>
      <c r="D5" s="41"/>
      <c r="E5" s="40">
        <v>1</v>
      </c>
    </row>
    <row r="6" spans="1:5" x14ac:dyDescent="0.25">
      <c r="A6" s="29" t="s">
        <v>701</v>
      </c>
      <c r="B6" s="38">
        <v>394</v>
      </c>
      <c r="C6" s="38" t="s">
        <v>756</v>
      </c>
      <c r="D6" s="41"/>
      <c r="E6" s="40">
        <v>1</v>
      </c>
    </row>
    <row r="7" spans="1:5" x14ac:dyDescent="0.25">
      <c r="A7" s="29" t="s">
        <v>700</v>
      </c>
      <c r="B7" s="38">
        <v>928</v>
      </c>
      <c r="C7" s="38">
        <v>522</v>
      </c>
      <c r="D7" s="41"/>
      <c r="E7" s="40">
        <v>1</v>
      </c>
    </row>
    <row r="8" spans="1:5" x14ac:dyDescent="0.25">
      <c r="A8" s="29" t="s">
        <v>698</v>
      </c>
      <c r="B8" s="38">
        <v>1355</v>
      </c>
      <c r="C8" s="38">
        <v>738</v>
      </c>
      <c r="D8" s="41"/>
      <c r="E8" s="40">
        <v>1</v>
      </c>
    </row>
    <row r="9" spans="1:5" x14ac:dyDescent="0.25">
      <c r="A9" s="29" t="s">
        <v>697</v>
      </c>
      <c r="B9" s="38">
        <v>3550</v>
      </c>
      <c r="C9" s="38">
        <v>714</v>
      </c>
      <c r="D9" s="41"/>
      <c r="E9" s="40">
        <v>1</v>
      </c>
    </row>
    <row r="10" spans="1:5" x14ac:dyDescent="0.25">
      <c r="A10" s="29" t="s">
        <v>695</v>
      </c>
      <c r="B10" s="38">
        <v>5663</v>
      </c>
      <c r="C10" s="38">
        <v>794</v>
      </c>
      <c r="D10" s="41"/>
      <c r="E10" s="40">
        <v>1</v>
      </c>
    </row>
    <row r="11" spans="1:5" x14ac:dyDescent="0.25">
      <c r="A11" s="29" t="s">
        <v>694</v>
      </c>
      <c r="B11" s="38">
        <v>1125</v>
      </c>
      <c r="C11" s="38">
        <v>574</v>
      </c>
      <c r="D11" s="41"/>
      <c r="E11" s="40">
        <v>1</v>
      </c>
    </row>
    <row r="12" spans="1:5" x14ac:dyDescent="0.25">
      <c r="A12" s="29" t="s">
        <v>738</v>
      </c>
      <c r="B12" s="38">
        <v>374</v>
      </c>
      <c r="C12" s="38">
        <v>188</v>
      </c>
      <c r="D12" s="41"/>
      <c r="E12" s="40">
        <v>1</v>
      </c>
    </row>
    <row r="13" spans="1:5" x14ac:dyDescent="0.25">
      <c r="A13" s="29" t="s">
        <v>744</v>
      </c>
      <c r="B13" s="38">
        <v>816</v>
      </c>
      <c r="C13" s="38">
        <v>407</v>
      </c>
      <c r="D13" s="41"/>
      <c r="E13" s="40"/>
    </row>
    <row r="14" spans="1:5" x14ac:dyDescent="0.25">
      <c r="A14" s="29" t="s">
        <v>689</v>
      </c>
      <c r="B14" s="38">
        <v>846</v>
      </c>
      <c r="C14" s="38">
        <v>424</v>
      </c>
      <c r="D14" s="41"/>
      <c r="E14" s="40">
        <v>1</v>
      </c>
    </row>
    <row r="15" spans="1:5" x14ac:dyDescent="0.25">
      <c r="A15" s="29" t="s">
        <v>686</v>
      </c>
      <c r="B15" s="38">
        <v>577</v>
      </c>
      <c r="C15" s="38">
        <v>293</v>
      </c>
      <c r="D15" s="41"/>
      <c r="E15" s="40"/>
    </row>
    <row r="16" spans="1:5" x14ac:dyDescent="0.25">
      <c r="A16" s="29" t="s">
        <v>742</v>
      </c>
      <c r="B16" s="38">
        <v>33786</v>
      </c>
      <c r="C16" s="38">
        <v>1129</v>
      </c>
      <c r="D16" s="41"/>
      <c r="E16" s="40"/>
    </row>
    <row r="17" spans="1:5" x14ac:dyDescent="0.25">
      <c r="A17" s="29" t="s">
        <v>185</v>
      </c>
      <c r="B17" s="38">
        <v>595</v>
      </c>
      <c r="C17" s="38">
        <v>419</v>
      </c>
      <c r="D17" s="41"/>
      <c r="E17" s="40"/>
    </row>
    <row r="18" spans="1:5" x14ac:dyDescent="0.25">
      <c r="A18" s="29" t="s">
        <v>685</v>
      </c>
      <c r="B18" s="38">
        <v>3030</v>
      </c>
      <c r="C18" s="38" t="s">
        <v>757</v>
      </c>
      <c r="D18" s="41"/>
      <c r="E18" s="40"/>
    </row>
    <row r="19" spans="1:5" x14ac:dyDescent="0.25">
      <c r="A19" s="29" t="s">
        <v>683</v>
      </c>
      <c r="B19" s="38">
        <v>4780</v>
      </c>
      <c r="C19" s="38">
        <v>814</v>
      </c>
      <c r="D19" s="41"/>
      <c r="E19" s="40"/>
    </row>
    <row r="20" spans="1:5" x14ac:dyDescent="0.25">
      <c r="A20" s="29" t="s">
        <v>741</v>
      </c>
      <c r="B20" s="38">
        <v>12798</v>
      </c>
      <c r="C20" s="38">
        <v>2357</v>
      </c>
      <c r="D20" s="41"/>
      <c r="E20" s="40">
        <v>1</v>
      </c>
    </row>
    <row r="21" spans="1:5" x14ac:dyDescent="0.25">
      <c r="A21" s="29" t="s">
        <v>682</v>
      </c>
      <c r="B21" s="38">
        <v>383</v>
      </c>
      <c r="C21" s="38">
        <v>202</v>
      </c>
      <c r="D21" s="41"/>
      <c r="E21" s="40">
        <v>1</v>
      </c>
    </row>
    <row r="22" spans="1:5" x14ac:dyDescent="0.25">
      <c r="A22" s="29" t="s">
        <v>680</v>
      </c>
      <c r="B22" s="38">
        <v>2426</v>
      </c>
      <c r="C22" s="38">
        <v>622</v>
      </c>
      <c r="D22" s="41"/>
      <c r="E22" s="40">
        <v>2</v>
      </c>
    </row>
    <row r="23" spans="1:5" x14ac:dyDescent="0.25">
      <c r="A23" s="29" t="s">
        <v>676</v>
      </c>
      <c r="B23" s="38">
        <v>214</v>
      </c>
      <c r="C23" s="38">
        <v>142</v>
      </c>
      <c r="D23" s="41"/>
      <c r="E23" s="40">
        <v>1</v>
      </c>
    </row>
    <row r="24" spans="1:5" x14ac:dyDescent="0.25">
      <c r="A24" s="29" t="s">
        <v>673</v>
      </c>
      <c r="B24" s="38">
        <v>1606</v>
      </c>
      <c r="C24" s="38">
        <v>368</v>
      </c>
      <c r="D24" s="41"/>
      <c r="E24" s="40">
        <v>1</v>
      </c>
    </row>
    <row r="25" spans="1:5" x14ac:dyDescent="0.25">
      <c r="A25" s="29" t="s">
        <v>671</v>
      </c>
      <c r="B25" s="38">
        <v>408</v>
      </c>
      <c r="C25" s="38">
        <v>275</v>
      </c>
      <c r="D25" s="41"/>
      <c r="E25" s="40">
        <v>1</v>
      </c>
    </row>
    <row r="26" spans="1:5" x14ac:dyDescent="0.25">
      <c r="A26" s="29" t="s">
        <v>667</v>
      </c>
      <c r="B26" s="38">
        <v>2826</v>
      </c>
      <c r="C26" s="38">
        <v>1612</v>
      </c>
      <c r="D26" s="41"/>
      <c r="E26" s="40">
        <v>1</v>
      </c>
    </row>
    <row r="27" spans="1:5" x14ac:dyDescent="0.25">
      <c r="A27" s="36" t="s">
        <v>752</v>
      </c>
      <c r="B27" s="38">
        <v>2976</v>
      </c>
      <c r="C27" s="38">
        <v>281</v>
      </c>
      <c r="D27" s="41"/>
      <c r="E27" s="40"/>
    </row>
    <row r="28" spans="1:5" x14ac:dyDescent="0.25">
      <c r="A28" s="29" t="s">
        <v>745</v>
      </c>
      <c r="B28" s="38">
        <v>1587</v>
      </c>
      <c r="C28" s="38">
        <v>800</v>
      </c>
      <c r="D28" s="41"/>
      <c r="E28" s="40"/>
    </row>
    <row r="29" spans="1:5" x14ac:dyDescent="0.25">
      <c r="A29" s="29" t="s">
        <v>743</v>
      </c>
      <c r="B29" s="38">
        <v>6311</v>
      </c>
      <c r="C29" s="38">
        <v>3000</v>
      </c>
      <c r="D29" s="41"/>
      <c r="E29" s="40"/>
    </row>
    <row r="30" spans="1:5" x14ac:dyDescent="0.25">
      <c r="A30" s="29" t="s">
        <v>665</v>
      </c>
      <c r="B30" s="38" t="s">
        <v>755</v>
      </c>
      <c r="C30" s="38">
        <v>392</v>
      </c>
      <c r="D30" s="41"/>
      <c r="E30" s="40">
        <v>1</v>
      </c>
    </row>
    <row r="31" spans="1:5" x14ac:dyDescent="0.25">
      <c r="A31" s="29" t="s">
        <v>664</v>
      </c>
      <c r="B31" s="38">
        <v>664</v>
      </c>
      <c r="C31" s="38">
        <v>477</v>
      </c>
      <c r="D31" s="41"/>
      <c r="E31" s="40">
        <v>1</v>
      </c>
    </row>
    <row r="32" spans="1:5" x14ac:dyDescent="0.25">
      <c r="A32" s="29" t="s">
        <v>735</v>
      </c>
      <c r="B32" s="38">
        <v>183</v>
      </c>
      <c r="C32" s="38">
        <v>90</v>
      </c>
      <c r="D32" s="41"/>
      <c r="E32" s="40"/>
    </row>
    <row r="33" spans="1:5" x14ac:dyDescent="0.25">
      <c r="A33" s="29" t="s">
        <v>662</v>
      </c>
      <c r="B33" s="38" t="s">
        <v>754</v>
      </c>
      <c r="C33" s="38">
        <v>132</v>
      </c>
      <c r="D33" s="41"/>
      <c r="E33" s="40">
        <v>1</v>
      </c>
    </row>
    <row r="34" spans="1:5" x14ac:dyDescent="0.25">
      <c r="A34" s="29" t="s">
        <v>733</v>
      </c>
      <c r="B34" s="38">
        <v>588</v>
      </c>
      <c r="C34" s="38">
        <v>188</v>
      </c>
      <c r="D34" s="41"/>
      <c r="E34" s="40"/>
    </row>
    <row r="35" spans="1:5" x14ac:dyDescent="0.25">
      <c r="A35" s="29" t="s">
        <v>661</v>
      </c>
      <c r="B35" s="38">
        <v>513</v>
      </c>
      <c r="C35" s="38">
        <v>391</v>
      </c>
      <c r="D35" s="42"/>
      <c r="E35" s="40">
        <v>1</v>
      </c>
    </row>
    <row r="36" spans="1:5" x14ac:dyDescent="0.25">
      <c r="A36" s="29" t="s">
        <v>748</v>
      </c>
      <c r="B36" s="38">
        <v>337</v>
      </c>
      <c r="C36" s="38">
        <v>177</v>
      </c>
      <c r="D36" s="41"/>
      <c r="E36" s="40"/>
    </row>
    <row r="37" spans="1:5" x14ac:dyDescent="0.25">
      <c r="A37" s="29" t="s">
        <v>659</v>
      </c>
      <c r="B37" s="38">
        <v>364</v>
      </c>
      <c r="C37" s="38">
        <v>219</v>
      </c>
      <c r="D37" s="41"/>
      <c r="E37" s="40">
        <v>1</v>
      </c>
    </row>
    <row r="38" spans="1:5" x14ac:dyDescent="0.25">
      <c r="A38" s="29" t="s">
        <v>658</v>
      </c>
      <c r="B38" s="38">
        <v>238</v>
      </c>
      <c r="C38" s="38">
        <v>110</v>
      </c>
      <c r="D38" s="41"/>
      <c r="E38" s="40">
        <v>1</v>
      </c>
    </row>
    <row r="39" spans="1:5" x14ac:dyDescent="0.25">
      <c r="A39" s="29" t="s">
        <v>656</v>
      </c>
      <c r="B39" s="38">
        <v>473</v>
      </c>
      <c r="C39" s="38">
        <v>248</v>
      </c>
      <c r="D39" s="41"/>
      <c r="E39" s="40">
        <v>1</v>
      </c>
    </row>
    <row r="40" spans="1:5" x14ac:dyDescent="0.25">
      <c r="A40" s="29" t="s">
        <v>655</v>
      </c>
      <c r="B40" s="38">
        <v>198</v>
      </c>
      <c r="C40" s="38">
        <v>80</v>
      </c>
      <c r="D40" s="41"/>
      <c r="E40" s="40">
        <v>1</v>
      </c>
    </row>
    <row r="41" spans="1:5" x14ac:dyDescent="0.25">
      <c r="A41" s="29" t="s">
        <v>740</v>
      </c>
      <c r="B41" s="38">
        <v>1320</v>
      </c>
      <c r="C41" s="38">
        <v>586</v>
      </c>
      <c r="D41" s="41"/>
      <c r="E41" s="40"/>
    </row>
    <row r="42" spans="1:5" x14ac:dyDescent="0.25">
      <c r="A42" s="36" t="s">
        <v>753</v>
      </c>
      <c r="B42" s="38">
        <v>1195</v>
      </c>
      <c r="C42" s="38">
        <v>86</v>
      </c>
      <c r="D42" s="41"/>
      <c r="E42" s="40"/>
    </row>
    <row r="43" spans="1:5" x14ac:dyDescent="0.25">
      <c r="A43" s="29" t="s">
        <v>351</v>
      </c>
      <c r="B43" s="38">
        <v>403.02</v>
      </c>
      <c r="C43" s="38">
        <v>221.27500000000001</v>
      </c>
      <c r="D43" s="41"/>
      <c r="E43" s="40">
        <v>2</v>
      </c>
    </row>
    <row r="44" spans="1:5" x14ac:dyDescent="0.25">
      <c r="A44" s="29" t="s">
        <v>348</v>
      </c>
      <c r="B44" s="38">
        <v>328.68</v>
      </c>
      <c r="C44" s="38">
        <v>164.89999999999998</v>
      </c>
      <c r="D44" s="41"/>
      <c r="E44" s="40">
        <v>2</v>
      </c>
    </row>
    <row r="45" spans="1:5" x14ac:dyDescent="0.25">
      <c r="A45" s="29" t="s">
        <v>653</v>
      </c>
      <c r="B45" s="38">
        <v>451.62</v>
      </c>
      <c r="C45" s="38">
        <v>281.94</v>
      </c>
      <c r="D45" s="41"/>
      <c r="E45" s="40">
        <v>1</v>
      </c>
    </row>
    <row r="46" spans="1:5" x14ac:dyDescent="0.25">
      <c r="A46" s="29" t="s">
        <v>652</v>
      </c>
      <c r="B46" s="38">
        <v>908.25</v>
      </c>
      <c r="C46" s="38">
        <v>559.03</v>
      </c>
      <c r="D46" s="41"/>
      <c r="E46" s="40">
        <v>1</v>
      </c>
    </row>
    <row r="47" spans="1:5" x14ac:dyDescent="0.25">
      <c r="A47" s="29" t="s">
        <v>345</v>
      </c>
      <c r="B47" s="38">
        <v>406.03999999999996</v>
      </c>
      <c r="C47" s="38">
        <v>302.96000000000004</v>
      </c>
      <c r="D47" s="41"/>
      <c r="E47" s="40">
        <v>2</v>
      </c>
    </row>
    <row r="48" spans="1:5" x14ac:dyDescent="0.25">
      <c r="A48" s="29" t="s">
        <v>650</v>
      </c>
      <c r="B48" s="38">
        <v>883.65</v>
      </c>
      <c r="C48" s="38">
        <v>195.33</v>
      </c>
      <c r="D48" s="41"/>
      <c r="E48" s="40">
        <v>1</v>
      </c>
    </row>
    <row r="49" spans="1:5" x14ac:dyDescent="0.25">
      <c r="A49" s="29" t="s">
        <v>649</v>
      </c>
      <c r="B49" s="38">
        <v>443.89</v>
      </c>
      <c r="C49" s="38">
        <v>324.70999999999998</v>
      </c>
      <c r="D49" s="41"/>
      <c r="E49" s="40">
        <v>1</v>
      </c>
    </row>
    <row r="50" spans="1:5" x14ac:dyDescent="0.25">
      <c r="A50" s="29" t="s">
        <v>647</v>
      </c>
      <c r="B50" s="38">
        <v>467.86</v>
      </c>
      <c r="C50" s="38">
        <v>254.7</v>
      </c>
      <c r="D50" s="41"/>
      <c r="E50" s="40">
        <v>1</v>
      </c>
    </row>
    <row r="51" spans="1:5" x14ac:dyDescent="0.25">
      <c r="A51" s="29" t="s">
        <v>276</v>
      </c>
      <c r="B51" s="38">
        <v>686.83999999999992</v>
      </c>
      <c r="C51" s="38">
        <v>472.35</v>
      </c>
      <c r="D51" s="41"/>
      <c r="E51" s="40">
        <v>2</v>
      </c>
    </row>
    <row r="52" spans="1:5" x14ac:dyDescent="0.25">
      <c r="A52" s="29" t="s">
        <v>273</v>
      </c>
      <c r="B52" s="38">
        <v>293.45000000000005</v>
      </c>
      <c r="C52" s="38">
        <v>155.65</v>
      </c>
      <c r="D52" s="41"/>
      <c r="E52" s="40">
        <v>2</v>
      </c>
    </row>
    <row r="53" spans="1:5" x14ac:dyDescent="0.25">
      <c r="A53" s="29" t="s">
        <v>646</v>
      </c>
      <c r="B53" s="38">
        <v>698.05</v>
      </c>
      <c r="C53" s="38">
        <v>424.32</v>
      </c>
      <c r="D53" s="41"/>
      <c r="E53" s="40">
        <v>1</v>
      </c>
    </row>
    <row r="54" spans="1:5" x14ac:dyDescent="0.25">
      <c r="A54" s="29" t="s">
        <v>342</v>
      </c>
      <c r="B54" s="38">
        <v>768.68</v>
      </c>
      <c r="C54" s="38">
        <v>465.47500000000002</v>
      </c>
      <c r="D54" s="41"/>
      <c r="E54" s="40">
        <v>2</v>
      </c>
    </row>
    <row r="55" spans="1:5" x14ac:dyDescent="0.25">
      <c r="A55" s="29" t="s">
        <v>339</v>
      </c>
      <c r="B55" s="38">
        <v>532.87</v>
      </c>
      <c r="C55" s="38">
        <v>318.36</v>
      </c>
      <c r="D55" s="41"/>
      <c r="E55" s="40">
        <v>2</v>
      </c>
    </row>
    <row r="56" spans="1:5" x14ac:dyDescent="0.25">
      <c r="A56" s="29" t="s">
        <v>644</v>
      </c>
      <c r="B56" s="38">
        <v>255</v>
      </c>
      <c r="C56" s="38">
        <v>132</v>
      </c>
      <c r="D56" s="41"/>
      <c r="E56" s="40">
        <v>1</v>
      </c>
    </row>
    <row r="57" spans="1:5" x14ac:dyDescent="0.25">
      <c r="A57" s="29" t="s">
        <v>643</v>
      </c>
      <c r="B57" s="38">
        <v>3147.13</v>
      </c>
      <c r="C57" s="38">
        <v>538.98</v>
      </c>
      <c r="D57" s="41"/>
      <c r="E57" s="40">
        <v>1</v>
      </c>
    </row>
    <row r="58" spans="1:5" x14ac:dyDescent="0.25">
      <c r="A58" s="29" t="s">
        <v>641</v>
      </c>
      <c r="B58" s="38">
        <v>264.55</v>
      </c>
      <c r="C58" s="38">
        <v>123.87</v>
      </c>
      <c r="D58" s="41"/>
      <c r="E58" s="40">
        <v>1</v>
      </c>
    </row>
    <row r="59" spans="1:5" x14ac:dyDescent="0.25">
      <c r="A59" s="29" t="s">
        <v>640</v>
      </c>
      <c r="B59" s="38">
        <v>392.15</v>
      </c>
      <c r="C59" s="38">
        <v>210</v>
      </c>
      <c r="D59" s="41"/>
      <c r="E59" s="40">
        <v>1</v>
      </c>
    </row>
    <row r="60" spans="1:5" x14ac:dyDescent="0.25">
      <c r="A60" s="29" t="s">
        <v>638</v>
      </c>
      <c r="B60" s="38">
        <v>2425.58</v>
      </c>
      <c r="C60" s="38">
        <v>549.61</v>
      </c>
      <c r="D60" s="41"/>
      <c r="E60" s="40">
        <v>1</v>
      </c>
    </row>
    <row r="61" spans="1:5" x14ac:dyDescent="0.25">
      <c r="A61" s="29" t="s">
        <v>637</v>
      </c>
      <c r="B61" s="38">
        <v>1507.03</v>
      </c>
      <c r="C61" s="38">
        <v>503.12</v>
      </c>
      <c r="D61" s="41"/>
      <c r="E61" s="40">
        <v>1</v>
      </c>
    </row>
    <row r="62" spans="1:5" x14ac:dyDescent="0.25">
      <c r="A62" s="29" t="s">
        <v>635</v>
      </c>
      <c r="B62" s="38">
        <v>3225.39</v>
      </c>
      <c r="C62" s="38">
        <v>470.47</v>
      </c>
      <c r="D62" s="41"/>
      <c r="E62" s="40">
        <v>1</v>
      </c>
    </row>
    <row r="63" spans="1:5" x14ac:dyDescent="0.25">
      <c r="A63" s="29" t="s">
        <v>634</v>
      </c>
      <c r="B63" s="38">
        <v>268.36</v>
      </c>
      <c r="C63" s="38">
        <v>123.23</v>
      </c>
      <c r="D63" s="41"/>
      <c r="E63" s="40">
        <v>1</v>
      </c>
    </row>
    <row r="64" spans="1:5" x14ac:dyDescent="0.25">
      <c r="A64" s="29" t="s">
        <v>632</v>
      </c>
      <c r="B64" s="38">
        <v>308</v>
      </c>
      <c r="C64" s="38">
        <v>150</v>
      </c>
      <c r="D64" s="41"/>
      <c r="E64" s="40">
        <v>1</v>
      </c>
    </row>
    <row r="65" spans="1:5" x14ac:dyDescent="0.25">
      <c r="A65" s="29" t="s">
        <v>631</v>
      </c>
      <c r="B65" s="38">
        <v>125</v>
      </c>
      <c r="C65" s="38">
        <v>108</v>
      </c>
      <c r="D65" s="41"/>
      <c r="E65" s="40">
        <v>1</v>
      </c>
    </row>
    <row r="66" spans="1:5" x14ac:dyDescent="0.25">
      <c r="A66" s="31" t="s">
        <v>629</v>
      </c>
      <c r="B66" s="38">
        <v>127</v>
      </c>
      <c r="C66" s="38">
        <v>99</v>
      </c>
      <c r="D66" s="41"/>
      <c r="E66" s="40">
        <v>1</v>
      </c>
    </row>
    <row r="67" spans="1:5" x14ac:dyDescent="0.25">
      <c r="A67" s="29" t="s">
        <v>746</v>
      </c>
      <c r="B67" s="38">
        <v>3235</v>
      </c>
      <c r="C67" s="38"/>
      <c r="D67" s="41"/>
      <c r="E67" s="40"/>
    </row>
    <row r="68" spans="1:5" x14ac:dyDescent="0.25">
      <c r="A68" s="29" t="s">
        <v>747</v>
      </c>
      <c r="B68" s="38">
        <v>2973</v>
      </c>
      <c r="C68" s="38"/>
      <c r="D68" s="41"/>
      <c r="E68" s="40"/>
    </row>
    <row r="69" spans="1:5" x14ac:dyDescent="0.25">
      <c r="A69" s="29" t="s">
        <v>736</v>
      </c>
      <c r="B69" s="38">
        <v>237</v>
      </c>
      <c r="C69" s="38">
        <v>171</v>
      </c>
      <c r="D69" s="41"/>
      <c r="E69" s="40"/>
    </row>
    <row r="70" spans="1:5" x14ac:dyDescent="0.25">
      <c r="A70" s="29" t="s">
        <v>336</v>
      </c>
      <c r="B70" s="38">
        <v>490.45499999999998</v>
      </c>
      <c r="C70" s="38">
        <v>348.35500000000002</v>
      </c>
      <c r="D70" s="41"/>
      <c r="E70" s="40">
        <v>2</v>
      </c>
    </row>
    <row r="71" spans="1:5" x14ac:dyDescent="0.25">
      <c r="A71" s="29" t="s">
        <v>333</v>
      </c>
      <c r="B71" s="38">
        <v>327.11</v>
      </c>
      <c r="C71" s="38">
        <v>200.905</v>
      </c>
      <c r="D71" s="41"/>
      <c r="E71" s="40">
        <v>2</v>
      </c>
    </row>
    <row r="72" spans="1:5" x14ac:dyDescent="0.25">
      <c r="A72" s="29" t="s">
        <v>628</v>
      </c>
      <c r="B72" s="38">
        <v>1004.07</v>
      </c>
      <c r="C72" s="38">
        <v>345.91</v>
      </c>
      <c r="D72" s="41"/>
      <c r="E72" s="40">
        <v>1</v>
      </c>
    </row>
    <row r="73" spans="1:5" x14ac:dyDescent="0.25">
      <c r="A73" s="29" t="s">
        <v>270</v>
      </c>
      <c r="B73" s="38">
        <v>421.64499999999998</v>
      </c>
      <c r="C73" s="38">
        <v>269.19000000000005</v>
      </c>
      <c r="D73" s="41"/>
      <c r="E73" s="40">
        <v>2</v>
      </c>
    </row>
    <row r="74" spans="1:5" x14ac:dyDescent="0.25">
      <c r="A74" s="29" t="s">
        <v>626</v>
      </c>
      <c r="B74" s="38">
        <v>869.1</v>
      </c>
      <c r="C74" s="38">
        <v>249.09</v>
      </c>
      <c r="D74" s="41"/>
      <c r="E74" s="40">
        <v>1</v>
      </c>
    </row>
    <row r="75" spans="1:5" x14ac:dyDescent="0.25">
      <c r="A75" s="29" t="s">
        <v>267</v>
      </c>
      <c r="B75" s="38">
        <v>510.07</v>
      </c>
      <c r="C75" s="38">
        <v>383.35500000000002</v>
      </c>
      <c r="D75" s="41"/>
      <c r="E75" s="40">
        <v>2</v>
      </c>
    </row>
    <row r="76" spans="1:5" x14ac:dyDescent="0.25">
      <c r="A76" s="29" t="s">
        <v>264</v>
      </c>
      <c r="B76" s="38">
        <v>264.95500000000004</v>
      </c>
      <c r="C76" s="38">
        <v>163.08499999999998</v>
      </c>
      <c r="D76" s="41"/>
      <c r="E76" s="40">
        <v>2</v>
      </c>
    </row>
    <row r="77" spans="1:5" x14ac:dyDescent="0.25">
      <c r="A77" s="29" t="s">
        <v>625</v>
      </c>
      <c r="B77" s="38">
        <v>557.04999999999995</v>
      </c>
      <c r="C77" s="38">
        <v>247.25</v>
      </c>
      <c r="D77" s="41"/>
      <c r="E77" s="40">
        <v>1</v>
      </c>
    </row>
    <row r="78" spans="1:5" x14ac:dyDescent="0.25">
      <c r="A78" s="29" t="s">
        <v>261</v>
      </c>
      <c r="B78" s="38">
        <v>436.47</v>
      </c>
      <c r="C78" s="38">
        <v>263.81</v>
      </c>
      <c r="D78" s="41"/>
      <c r="E78" s="40">
        <v>2</v>
      </c>
    </row>
    <row r="79" spans="1:5" x14ac:dyDescent="0.25">
      <c r="A79" s="29" t="s">
        <v>257</v>
      </c>
      <c r="B79" s="38">
        <v>537.47</v>
      </c>
      <c r="C79" s="38">
        <v>352.26499999999999</v>
      </c>
      <c r="D79" s="41"/>
      <c r="E79" s="40">
        <v>2</v>
      </c>
    </row>
    <row r="80" spans="1:5" x14ac:dyDescent="0.25">
      <c r="A80" s="29" t="s">
        <v>623</v>
      </c>
      <c r="B80" s="38">
        <v>455.51</v>
      </c>
      <c r="C80" s="38">
        <v>239.38</v>
      </c>
      <c r="D80" s="41"/>
      <c r="E80" s="40">
        <v>1</v>
      </c>
    </row>
    <row r="81" spans="1:5" x14ac:dyDescent="0.25">
      <c r="A81" s="29" t="s">
        <v>330</v>
      </c>
      <c r="B81" s="38">
        <v>546.54999999999995</v>
      </c>
      <c r="C81" s="38">
        <v>326.71500000000003</v>
      </c>
      <c r="D81" s="41"/>
      <c r="E81" s="40">
        <v>2</v>
      </c>
    </row>
    <row r="82" spans="1:5" x14ac:dyDescent="0.25">
      <c r="A82" s="29" t="s">
        <v>622</v>
      </c>
      <c r="B82" s="38">
        <v>1310.8</v>
      </c>
      <c r="C82" s="38">
        <v>492.71</v>
      </c>
      <c r="D82" s="41"/>
      <c r="E82" s="40">
        <v>1</v>
      </c>
    </row>
    <row r="83" spans="1:5" x14ac:dyDescent="0.25">
      <c r="A83" s="33" t="s">
        <v>620</v>
      </c>
      <c r="B83" s="38">
        <v>1734</v>
      </c>
      <c r="C83" s="38">
        <v>525</v>
      </c>
      <c r="D83" s="41"/>
      <c r="E83" s="40"/>
    </row>
    <row r="84" spans="1:5" x14ac:dyDescent="0.25">
      <c r="A84" s="36" t="s">
        <v>254</v>
      </c>
      <c r="B84" s="38">
        <v>10317.665000000001</v>
      </c>
      <c r="C84" s="38">
        <v>670.15</v>
      </c>
      <c r="D84" s="41"/>
      <c r="E84" s="40">
        <v>2</v>
      </c>
    </row>
    <row r="85" spans="1:5" x14ac:dyDescent="0.25">
      <c r="A85" s="29" t="s">
        <v>619</v>
      </c>
      <c r="B85" s="38">
        <v>415.61</v>
      </c>
      <c r="C85" s="38">
        <v>250.83</v>
      </c>
      <c r="D85" s="41"/>
      <c r="E85" s="40">
        <v>1</v>
      </c>
    </row>
    <row r="86" spans="1:5" x14ac:dyDescent="0.25">
      <c r="A86" s="29" t="s">
        <v>617</v>
      </c>
      <c r="B86" s="38">
        <v>579.51</v>
      </c>
      <c r="C86" s="38">
        <v>304.2</v>
      </c>
      <c r="D86" s="41"/>
      <c r="E86" s="40">
        <v>1</v>
      </c>
    </row>
    <row r="87" spans="1:5" x14ac:dyDescent="0.25">
      <c r="A87" s="29" t="s">
        <v>739</v>
      </c>
      <c r="B87" s="38">
        <v>294.94</v>
      </c>
      <c r="C87" s="38">
        <v>203.95</v>
      </c>
      <c r="D87" s="41"/>
      <c r="E87" s="40">
        <v>1</v>
      </c>
    </row>
    <row r="88" spans="1:5" x14ac:dyDescent="0.25">
      <c r="A88" s="29" t="s">
        <v>614</v>
      </c>
      <c r="B88" s="38">
        <v>1369.15</v>
      </c>
      <c r="C88" s="38">
        <v>891.48</v>
      </c>
      <c r="D88" s="41"/>
      <c r="E88" s="40">
        <v>1</v>
      </c>
    </row>
    <row r="89" spans="1:5" x14ac:dyDescent="0.25">
      <c r="A89" s="29" t="s">
        <v>613</v>
      </c>
      <c r="B89" s="38">
        <v>1798.53</v>
      </c>
      <c r="C89" s="38">
        <v>240.75</v>
      </c>
      <c r="D89" s="41"/>
      <c r="E89" s="40">
        <v>1</v>
      </c>
    </row>
    <row r="90" spans="1:5" x14ac:dyDescent="0.25">
      <c r="A90" s="29" t="s">
        <v>611</v>
      </c>
      <c r="B90" s="38">
        <v>779.11</v>
      </c>
      <c r="C90" s="38">
        <v>366.35</v>
      </c>
      <c r="D90" s="41"/>
      <c r="E90" s="40">
        <v>1</v>
      </c>
    </row>
    <row r="91" spans="1:5" x14ac:dyDescent="0.25">
      <c r="A91" s="29" t="s">
        <v>610</v>
      </c>
      <c r="B91" s="38">
        <v>267.10000000000002</v>
      </c>
      <c r="C91" s="38">
        <v>158.77000000000001</v>
      </c>
      <c r="D91" s="41"/>
      <c r="E91" s="40">
        <v>1</v>
      </c>
    </row>
    <row r="92" spans="1:5" x14ac:dyDescent="0.25">
      <c r="A92" s="29" t="s">
        <v>608</v>
      </c>
      <c r="B92" s="38">
        <v>408.41</v>
      </c>
      <c r="C92" s="38">
        <v>285.16000000000003</v>
      </c>
      <c r="D92" s="41"/>
      <c r="E92" s="40">
        <v>1</v>
      </c>
    </row>
    <row r="93" spans="1:5" x14ac:dyDescent="0.25">
      <c r="A93" s="29" t="s">
        <v>327</v>
      </c>
      <c r="B93" s="38">
        <v>811.3</v>
      </c>
      <c r="C93" s="38">
        <v>238.16500000000002</v>
      </c>
      <c r="D93" s="41"/>
      <c r="E93" s="40">
        <v>2</v>
      </c>
    </row>
    <row r="94" spans="1:5" x14ac:dyDescent="0.25">
      <c r="A94" s="29" t="s">
        <v>251</v>
      </c>
      <c r="B94" s="38">
        <v>308.73</v>
      </c>
      <c r="C94" s="38">
        <v>158.47999999999999</v>
      </c>
      <c r="D94" s="41"/>
      <c r="E94" s="40">
        <v>2</v>
      </c>
    </row>
    <row r="95" spans="1:5" x14ac:dyDescent="0.25">
      <c r="A95" s="29" t="s">
        <v>607</v>
      </c>
      <c r="B95" s="38">
        <v>929.01</v>
      </c>
      <c r="C95" s="38">
        <v>572.49</v>
      </c>
      <c r="D95" s="41"/>
      <c r="E95" s="40">
        <v>1</v>
      </c>
    </row>
    <row r="96" spans="1:5" x14ac:dyDescent="0.25">
      <c r="A96" s="29" t="s">
        <v>324</v>
      </c>
      <c r="B96" s="38">
        <v>295.66499999999996</v>
      </c>
      <c r="C96" s="38">
        <v>170.99</v>
      </c>
      <c r="D96" s="41"/>
      <c r="E96" s="40">
        <v>2</v>
      </c>
    </row>
    <row r="97" spans="1:5" x14ac:dyDescent="0.25">
      <c r="A97" s="29" t="s">
        <v>321</v>
      </c>
      <c r="B97" s="38">
        <v>378.34500000000003</v>
      </c>
      <c r="C97" s="38">
        <v>108.565</v>
      </c>
      <c r="D97" s="41"/>
      <c r="E97" s="40">
        <v>2</v>
      </c>
    </row>
    <row r="98" spans="1:5" x14ac:dyDescent="0.25">
      <c r="A98" s="29" t="s">
        <v>605</v>
      </c>
      <c r="B98" s="38">
        <v>2405.14</v>
      </c>
      <c r="C98" s="38">
        <v>518.23</v>
      </c>
      <c r="D98" s="41"/>
      <c r="E98" s="40">
        <v>1</v>
      </c>
    </row>
    <row r="99" spans="1:5" x14ac:dyDescent="0.25">
      <c r="A99" s="29" t="s">
        <v>604</v>
      </c>
      <c r="B99" s="38">
        <v>451</v>
      </c>
      <c r="C99" s="38">
        <v>282</v>
      </c>
      <c r="D99" s="41"/>
      <c r="E99" s="40">
        <v>1</v>
      </c>
    </row>
    <row r="100" spans="1:5" x14ac:dyDescent="0.25">
      <c r="A100" s="29" t="s">
        <v>318</v>
      </c>
      <c r="B100" s="38">
        <v>304.87</v>
      </c>
      <c r="C100" s="38">
        <v>142.41499999999999</v>
      </c>
      <c r="D100" s="41"/>
      <c r="E100" s="40">
        <v>2</v>
      </c>
    </row>
    <row r="101" spans="1:5" x14ac:dyDescent="0.25">
      <c r="A101" s="29" t="s">
        <v>602</v>
      </c>
      <c r="B101" s="38">
        <v>1031.6099999999999</v>
      </c>
      <c r="C101" s="38">
        <v>413.75</v>
      </c>
      <c r="D101" s="41"/>
      <c r="E101" s="40">
        <v>1</v>
      </c>
    </row>
    <row r="102" spans="1:5" x14ac:dyDescent="0.25">
      <c r="A102" s="29" t="s">
        <v>248</v>
      </c>
      <c r="B102" s="38">
        <v>830.755</v>
      </c>
      <c r="C102" s="38">
        <v>318.55500000000001</v>
      </c>
      <c r="D102" s="41"/>
      <c r="E102" s="40">
        <v>2</v>
      </c>
    </row>
    <row r="103" spans="1:5" x14ac:dyDescent="0.25">
      <c r="A103" s="29" t="s">
        <v>245</v>
      </c>
      <c r="B103" s="38">
        <v>475.78499999999997</v>
      </c>
      <c r="C103" s="38">
        <v>272.005</v>
      </c>
      <c r="D103" s="41"/>
      <c r="E103" s="40">
        <v>2</v>
      </c>
    </row>
    <row r="104" spans="1:5" x14ac:dyDescent="0.25">
      <c r="A104" s="29" t="s">
        <v>601</v>
      </c>
      <c r="B104" s="38">
        <v>308.41000000000003</v>
      </c>
      <c r="C104" s="38">
        <v>229.04</v>
      </c>
      <c r="D104" s="41"/>
      <c r="E104" s="40">
        <v>1</v>
      </c>
    </row>
    <row r="105" spans="1:5" x14ac:dyDescent="0.25">
      <c r="A105" s="29" t="s">
        <v>599</v>
      </c>
      <c r="B105" s="38">
        <v>258.3</v>
      </c>
      <c r="C105" s="38">
        <v>150.99</v>
      </c>
      <c r="D105" s="41"/>
      <c r="E105" s="40">
        <v>1</v>
      </c>
    </row>
    <row r="106" spans="1:5" x14ac:dyDescent="0.25">
      <c r="A106" s="29" t="s">
        <v>598</v>
      </c>
      <c r="B106" s="38">
        <v>441.3</v>
      </c>
      <c r="C106" s="38">
        <v>212.26</v>
      </c>
      <c r="D106" s="41"/>
      <c r="E106" s="40">
        <v>1</v>
      </c>
    </row>
    <row r="107" spans="1:5" x14ac:dyDescent="0.25">
      <c r="A107" s="29" t="s">
        <v>596</v>
      </c>
      <c r="B107" s="38">
        <v>475.53</v>
      </c>
      <c r="C107" s="38">
        <v>104.19</v>
      </c>
      <c r="D107" s="41"/>
      <c r="E107" s="40">
        <v>1</v>
      </c>
    </row>
    <row r="108" spans="1:5" x14ac:dyDescent="0.25">
      <c r="A108" s="29" t="s">
        <v>595</v>
      </c>
      <c r="B108" s="38">
        <v>477.44</v>
      </c>
      <c r="C108" s="38">
        <v>250.34</v>
      </c>
      <c r="D108" s="41"/>
      <c r="E108" s="40">
        <v>1</v>
      </c>
    </row>
    <row r="109" spans="1:5" x14ac:dyDescent="0.25">
      <c r="A109" s="29" t="s">
        <v>593</v>
      </c>
      <c r="B109" s="38">
        <v>650.66</v>
      </c>
      <c r="C109" s="38">
        <v>369.5</v>
      </c>
      <c r="D109" s="41"/>
      <c r="E109" s="40">
        <v>1</v>
      </c>
    </row>
    <row r="110" spans="1:5" x14ac:dyDescent="0.25">
      <c r="A110" s="29" t="s">
        <v>592</v>
      </c>
      <c r="B110" s="38">
        <v>376.61</v>
      </c>
      <c r="C110" s="38">
        <v>143.87</v>
      </c>
      <c r="D110" s="41"/>
      <c r="E110" s="40">
        <v>1</v>
      </c>
    </row>
    <row r="111" spans="1:5" x14ac:dyDescent="0.25">
      <c r="A111" s="29" t="s">
        <v>590</v>
      </c>
      <c r="B111" s="38">
        <v>273.02999999999997</v>
      </c>
      <c r="C111" s="38">
        <v>113.81</v>
      </c>
      <c r="D111" s="41"/>
      <c r="E111" s="40">
        <v>1</v>
      </c>
    </row>
    <row r="112" spans="1:5" x14ac:dyDescent="0.25">
      <c r="A112" s="29" t="s">
        <v>589</v>
      </c>
      <c r="B112" s="38">
        <v>5336.54</v>
      </c>
      <c r="C112" s="38">
        <v>2690.32</v>
      </c>
      <c r="D112" s="41"/>
      <c r="E112" s="40">
        <v>1</v>
      </c>
    </row>
    <row r="113" spans="1:5" x14ac:dyDescent="0.25">
      <c r="A113" s="29" t="s">
        <v>315</v>
      </c>
      <c r="B113" s="38">
        <v>639.26</v>
      </c>
      <c r="C113" s="38">
        <v>336.47</v>
      </c>
      <c r="D113" s="41"/>
      <c r="E113" s="40">
        <v>2</v>
      </c>
    </row>
    <row r="114" spans="1:5" x14ac:dyDescent="0.25">
      <c r="A114" s="29" t="s">
        <v>312</v>
      </c>
      <c r="B114" s="38">
        <v>1231.6500000000001</v>
      </c>
      <c r="C114" s="38">
        <v>272.375</v>
      </c>
      <c r="D114" s="41"/>
      <c r="E114" s="40">
        <v>2</v>
      </c>
    </row>
    <row r="115" spans="1:5" x14ac:dyDescent="0.25">
      <c r="A115" s="29" t="s">
        <v>239</v>
      </c>
      <c r="B115" s="38">
        <v>519.08500000000004</v>
      </c>
      <c r="C115" s="38">
        <v>315.40999999999997</v>
      </c>
      <c r="D115" s="41"/>
      <c r="E115" s="40">
        <v>2</v>
      </c>
    </row>
    <row r="116" spans="1:5" x14ac:dyDescent="0.25">
      <c r="A116" s="29" t="s">
        <v>309</v>
      </c>
      <c r="B116" s="38">
        <v>375.31</v>
      </c>
      <c r="C116" s="38">
        <v>276.90999999999997</v>
      </c>
      <c r="D116" s="41"/>
      <c r="E116" s="40">
        <v>2</v>
      </c>
    </row>
    <row r="117" spans="1:5" x14ac:dyDescent="0.25">
      <c r="A117" s="35" t="s">
        <v>236</v>
      </c>
      <c r="B117" s="38">
        <v>445.22500000000002</v>
      </c>
      <c r="C117" s="38">
        <v>262.34000000000003</v>
      </c>
      <c r="D117" s="41"/>
      <c r="E117" s="40">
        <v>2</v>
      </c>
    </row>
    <row r="118" spans="1:5" x14ac:dyDescent="0.25">
      <c r="A118" s="29" t="s">
        <v>233</v>
      </c>
      <c r="B118" s="38">
        <v>487.08000000000004</v>
      </c>
      <c r="C118" s="38">
        <v>241.69</v>
      </c>
      <c r="D118" s="41"/>
      <c r="E118" s="40">
        <v>2</v>
      </c>
    </row>
    <row r="119" spans="1:5" x14ac:dyDescent="0.25">
      <c r="A119" s="29" t="s">
        <v>306</v>
      </c>
      <c r="B119" s="38">
        <v>643.15499999999997</v>
      </c>
      <c r="C119" s="38">
        <v>401.09500000000003</v>
      </c>
      <c r="D119" s="41"/>
      <c r="E119" s="40">
        <v>2</v>
      </c>
    </row>
    <row r="120" spans="1:5" x14ac:dyDescent="0.25">
      <c r="A120" s="29" t="s">
        <v>303</v>
      </c>
      <c r="B120" s="38">
        <v>1458.21</v>
      </c>
      <c r="C120" s="38">
        <v>354.79500000000002</v>
      </c>
      <c r="D120" s="41"/>
      <c r="E120" s="40">
        <v>2</v>
      </c>
    </row>
    <row r="121" spans="1:5" x14ac:dyDescent="0.25">
      <c r="A121" s="29" t="s">
        <v>230</v>
      </c>
      <c r="B121" s="38">
        <v>232.57499999999999</v>
      </c>
      <c r="C121" s="38">
        <v>108.52500000000001</v>
      </c>
      <c r="D121" s="41"/>
      <c r="E121" s="40">
        <v>2</v>
      </c>
    </row>
    <row r="122" spans="1:5" x14ac:dyDescent="0.25">
      <c r="A122" s="29" t="s">
        <v>300</v>
      </c>
      <c r="B122" s="38">
        <v>757.91</v>
      </c>
      <c r="C122" s="38">
        <v>162.73000000000002</v>
      </c>
      <c r="D122" s="41"/>
      <c r="E122" s="40">
        <v>2</v>
      </c>
    </row>
    <row r="123" spans="1:5" x14ac:dyDescent="0.25">
      <c r="A123" s="29" t="s">
        <v>227</v>
      </c>
      <c r="B123" s="38">
        <v>386.45</v>
      </c>
      <c r="C123" s="38">
        <v>206.88499999999999</v>
      </c>
      <c r="D123" s="41"/>
      <c r="E123" s="40">
        <v>2</v>
      </c>
    </row>
    <row r="124" spans="1:5" x14ac:dyDescent="0.25">
      <c r="A124" s="29" t="s">
        <v>587</v>
      </c>
      <c r="B124" s="38">
        <v>128.44999999999999</v>
      </c>
      <c r="C124" s="38">
        <v>87.8</v>
      </c>
      <c r="D124" s="41"/>
      <c r="E124" s="40">
        <v>1</v>
      </c>
    </row>
    <row r="125" spans="1:5" x14ac:dyDescent="0.25">
      <c r="A125" s="29" t="s">
        <v>297</v>
      </c>
      <c r="B125" s="38">
        <v>821.18499999999995</v>
      </c>
      <c r="C125" s="38">
        <v>355.03</v>
      </c>
      <c r="D125" s="41"/>
      <c r="E125" s="40">
        <v>2</v>
      </c>
    </row>
    <row r="126" spans="1:5" x14ac:dyDescent="0.25">
      <c r="A126" s="29" t="s">
        <v>586</v>
      </c>
      <c r="B126" s="38">
        <v>1092</v>
      </c>
      <c r="C126" s="38">
        <v>507.88</v>
      </c>
      <c r="D126" s="41"/>
      <c r="E126" s="40">
        <v>1</v>
      </c>
    </row>
    <row r="127" spans="1:5" x14ac:dyDescent="0.25">
      <c r="A127" s="29" t="s">
        <v>584</v>
      </c>
      <c r="B127" s="38">
        <v>215.48</v>
      </c>
      <c r="C127" s="38">
        <v>136.85</v>
      </c>
      <c r="D127" s="41"/>
      <c r="E127" s="40">
        <v>1</v>
      </c>
    </row>
    <row r="128" spans="1:5" x14ac:dyDescent="0.25">
      <c r="A128" s="29" t="s">
        <v>583</v>
      </c>
      <c r="B128" s="38">
        <v>2923.9</v>
      </c>
      <c r="C128" s="38">
        <v>784.4</v>
      </c>
      <c r="D128" s="41"/>
      <c r="E128" s="40">
        <v>1</v>
      </c>
    </row>
    <row r="129" spans="1:5" x14ac:dyDescent="0.25">
      <c r="A129" s="31" t="s">
        <v>581</v>
      </c>
      <c r="B129" s="38">
        <v>155.52000000000001</v>
      </c>
      <c r="C129" s="38">
        <v>67</v>
      </c>
      <c r="D129" s="41"/>
      <c r="E129" s="40">
        <v>1</v>
      </c>
    </row>
    <row r="130" spans="1:5" x14ac:dyDescent="0.25">
      <c r="A130" s="29" t="s">
        <v>580</v>
      </c>
      <c r="B130" s="38">
        <v>404.99</v>
      </c>
      <c r="C130" s="38">
        <v>212.69</v>
      </c>
      <c r="D130" s="41"/>
      <c r="E130" s="40">
        <v>1</v>
      </c>
    </row>
    <row r="131" spans="1:5" x14ac:dyDescent="0.25">
      <c r="A131" s="29" t="s">
        <v>578</v>
      </c>
      <c r="B131" s="38">
        <v>5217.12</v>
      </c>
      <c r="C131" s="38">
        <v>594.91</v>
      </c>
      <c r="D131" s="41"/>
      <c r="E131" s="40">
        <v>1</v>
      </c>
    </row>
    <row r="132" spans="1:5" x14ac:dyDescent="0.25">
      <c r="A132" s="29" t="s">
        <v>577</v>
      </c>
      <c r="B132" s="38">
        <v>690.61</v>
      </c>
      <c r="C132" s="38">
        <v>400.26</v>
      </c>
      <c r="D132" s="41"/>
      <c r="E132" s="40">
        <v>1</v>
      </c>
    </row>
    <row r="133" spans="1:5" x14ac:dyDescent="0.25">
      <c r="A133" s="29" t="s">
        <v>575</v>
      </c>
      <c r="B133" s="38">
        <v>361.94</v>
      </c>
      <c r="C133" s="38">
        <v>174.87</v>
      </c>
      <c r="D133" s="41"/>
      <c r="E133" s="40">
        <v>1</v>
      </c>
    </row>
    <row r="134" spans="1:5" x14ac:dyDescent="0.25">
      <c r="A134" s="29" t="s">
        <v>574</v>
      </c>
      <c r="B134" s="38">
        <v>429.06</v>
      </c>
      <c r="C134" s="38">
        <v>282.69</v>
      </c>
      <c r="D134" s="41"/>
      <c r="E134" s="40">
        <v>1</v>
      </c>
    </row>
    <row r="135" spans="1:5" x14ac:dyDescent="0.25">
      <c r="A135" s="29" t="s">
        <v>572</v>
      </c>
      <c r="B135" s="38">
        <v>242.59</v>
      </c>
      <c r="C135" s="38">
        <v>137.81</v>
      </c>
      <c r="D135" s="41"/>
      <c r="E135" s="40">
        <v>1</v>
      </c>
    </row>
    <row r="136" spans="1:5" x14ac:dyDescent="0.25">
      <c r="A136" s="29" t="s">
        <v>571</v>
      </c>
      <c r="B136" s="38">
        <v>293.99</v>
      </c>
      <c r="C136" s="38">
        <v>158.63999999999999</v>
      </c>
      <c r="D136" s="41"/>
      <c r="E136" s="40">
        <v>1</v>
      </c>
    </row>
    <row r="137" spans="1:5" x14ac:dyDescent="0.25">
      <c r="A137" s="29" t="s">
        <v>294</v>
      </c>
      <c r="B137" s="38">
        <v>461.44</v>
      </c>
      <c r="C137" s="38">
        <v>289.62</v>
      </c>
      <c r="D137" s="41"/>
      <c r="E137" s="40">
        <v>2</v>
      </c>
    </row>
    <row r="138" spans="1:5" x14ac:dyDescent="0.25">
      <c r="A138" s="29" t="s">
        <v>224</v>
      </c>
      <c r="B138" s="38">
        <v>239.05</v>
      </c>
      <c r="C138" s="38">
        <v>160.5</v>
      </c>
      <c r="D138" s="41"/>
      <c r="E138" s="40">
        <v>2</v>
      </c>
    </row>
    <row r="139" spans="1:5" x14ac:dyDescent="0.25">
      <c r="A139" s="29" t="s">
        <v>569</v>
      </c>
      <c r="B139" s="38">
        <v>489.03</v>
      </c>
      <c r="C139" s="38">
        <v>318.06</v>
      </c>
      <c r="D139" s="41"/>
      <c r="E139" s="40">
        <v>1</v>
      </c>
    </row>
    <row r="140" spans="1:5" x14ac:dyDescent="0.25">
      <c r="A140" s="29" t="s">
        <v>291</v>
      </c>
      <c r="B140" s="38">
        <v>390.63</v>
      </c>
      <c r="C140" s="38">
        <v>218.88499999999999</v>
      </c>
      <c r="D140" s="41"/>
      <c r="E140" s="40">
        <v>2</v>
      </c>
    </row>
    <row r="141" spans="1:5" x14ac:dyDescent="0.25">
      <c r="A141" s="29" t="s">
        <v>288</v>
      </c>
      <c r="B141" s="38">
        <v>384.62</v>
      </c>
      <c r="C141" s="38">
        <v>215.15</v>
      </c>
      <c r="D141" s="41"/>
      <c r="E141" s="40">
        <v>2</v>
      </c>
    </row>
    <row r="142" spans="1:5" x14ac:dyDescent="0.25">
      <c r="A142" s="29" t="s">
        <v>568</v>
      </c>
      <c r="B142" s="38">
        <v>461.3</v>
      </c>
      <c r="C142" s="38">
        <v>272.32</v>
      </c>
      <c r="D142" s="41"/>
      <c r="E142" s="40">
        <v>1</v>
      </c>
    </row>
    <row r="143" spans="1:5" x14ac:dyDescent="0.25">
      <c r="A143" s="29" t="s">
        <v>285</v>
      </c>
      <c r="B143" s="38">
        <v>269.5</v>
      </c>
      <c r="C143" s="38">
        <v>185.12</v>
      </c>
      <c r="D143" s="41"/>
      <c r="E143" s="40">
        <v>2</v>
      </c>
    </row>
    <row r="144" spans="1:5" x14ac:dyDescent="0.25">
      <c r="A144" s="29" t="s">
        <v>566</v>
      </c>
      <c r="B144" s="38">
        <v>309.16000000000003</v>
      </c>
      <c r="C144" s="38">
        <v>198.79</v>
      </c>
      <c r="D144" s="41"/>
      <c r="E144" s="40">
        <v>1</v>
      </c>
    </row>
    <row r="145" spans="1:5" x14ac:dyDescent="0.25">
      <c r="A145" s="29" t="s">
        <v>221</v>
      </c>
      <c r="B145" s="38">
        <v>204.285</v>
      </c>
      <c r="C145" s="38">
        <v>121.46000000000001</v>
      </c>
      <c r="D145" s="41"/>
      <c r="E145" s="40">
        <v>2</v>
      </c>
    </row>
    <row r="146" spans="1:5" x14ac:dyDescent="0.25">
      <c r="A146" s="29" t="s">
        <v>282</v>
      </c>
      <c r="B146" s="38">
        <v>922.72499999999991</v>
      </c>
      <c r="C146" s="38">
        <v>482.88499999999999</v>
      </c>
      <c r="D146" s="41"/>
      <c r="E146" s="40">
        <v>2</v>
      </c>
    </row>
    <row r="147" spans="1:5" x14ac:dyDescent="0.25">
      <c r="A147" s="29" t="s">
        <v>218</v>
      </c>
      <c r="B147" s="38">
        <v>268.34500000000003</v>
      </c>
      <c r="C147" s="38">
        <v>170.755</v>
      </c>
      <c r="D147" s="41"/>
      <c r="E147" s="40">
        <v>2</v>
      </c>
    </row>
    <row r="148" spans="1:5" x14ac:dyDescent="0.25">
      <c r="A148" s="29" t="s">
        <v>565</v>
      </c>
      <c r="B148" s="38">
        <v>1315.74</v>
      </c>
      <c r="C148" s="38">
        <v>327.11</v>
      </c>
      <c r="D148" s="41"/>
      <c r="E148" s="40">
        <v>1</v>
      </c>
    </row>
    <row r="149" spans="1:5" x14ac:dyDescent="0.25">
      <c r="A149" s="29" t="s">
        <v>279</v>
      </c>
      <c r="B149" s="38">
        <v>386.875</v>
      </c>
      <c r="C149" s="38">
        <v>82.875</v>
      </c>
      <c r="D149" s="41"/>
      <c r="E149" s="40">
        <v>2</v>
      </c>
    </row>
    <row r="150" spans="1:5" x14ac:dyDescent="0.25">
      <c r="A150" s="29" t="s">
        <v>563</v>
      </c>
      <c r="B150" s="38">
        <v>277.45999999999998</v>
      </c>
      <c r="C150" s="38">
        <v>221.31</v>
      </c>
      <c r="D150" s="41"/>
      <c r="E150" s="40">
        <v>1</v>
      </c>
    </row>
    <row r="151" spans="1:5" x14ac:dyDescent="0.25">
      <c r="A151" s="29" t="s">
        <v>212</v>
      </c>
      <c r="B151" s="38">
        <v>418.5</v>
      </c>
      <c r="C151" s="38">
        <v>287.79000000000002</v>
      </c>
      <c r="D151" s="41"/>
      <c r="E151" s="40">
        <v>2</v>
      </c>
    </row>
    <row r="152" spans="1:5" x14ac:dyDescent="0.25">
      <c r="A152" s="29" t="s">
        <v>562</v>
      </c>
      <c r="B152" s="38">
        <v>830.75</v>
      </c>
      <c r="C152" s="38">
        <v>425.27</v>
      </c>
      <c r="D152" s="41"/>
      <c r="E152" s="40">
        <v>1</v>
      </c>
    </row>
    <row r="153" spans="1:5" x14ac:dyDescent="0.25">
      <c r="A153" s="29" t="s">
        <v>560</v>
      </c>
      <c r="B153" s="38">
        <v>375.5</v>
      </c>
      <c r="C153" s="38">
        <v>100.46</v>
      </c>
      <c r="D153" s="41"/>
      <c r="E153" s="40">
        <v>1</v>
      </c>
    </row>
    <row r="154" spans="1:5" x14ac:dyDescent="0.25">
      <c r="A154" s="29" t="s">
        <v>559</v>
      </c>
      <c r="B154" s="38">
        <v>439.55</v>
      </c>
      <c r="C154" s="38">
        <v>288.27</v>
      </c>
      <c r="D154" s="41"/>
      <c r="E154" s="40">
        <v>1</v>
      </c>
    </row>
    <row r="155" spans="1:5" x14ac:dyDescent="0.25">
      <c r="A155" s="29" t="s">
        <v>557</v>
      </c>
      <c r="B155" s="38">
        <v>485.51</v>
      </c>
      <c r="C155" s="38">
        <v>256.95999999999998</v>
      </c>
      <c r="D155" s="41"/>
      <c r="E155" s="40">
        <v>1</v>
      </c>
    </row>
    <row r="156" spans="1:5" x14ac:dyDescent="0.25">
      <c r="A156" s="29" t="s">
        <v>556</v>
      </c>
      <c r="B156" s="38">
        <v>410.34</v>
      </c>
      <c r="C156" s="38">
        <v>238.97</v>
      </c>
      <c r="D156" s="41"/>
      <c r="E156" s="40">
        <v>1</v>
      </c>
    </row>
    <row r="157" spans="1:5" x14ac:dyDescent="0.25">
      <c r="A157" s="29" t="s">
        <v>554</v>
      </c>
      <c r="B157" s="38">
        <v>2367.8200000000002</v>
      </c>
      <c r="C157" s="38">
        <v>351.9</v>
      </c>
      <c r="D157" s="41"/>
      <c r="E157" s="40">
        <v>1</v>
      </c>
    </row>
    <row r="158" spans="1:5" x14ac:dyDescent="0.25">
      <c r="A158" s="29" t="s">
        <v>553</v>
      </c>
      <c r="B158" s="38">
        <v>594.86</v>
      </c>
      <c r="C158" s="38">
        <v>365.85</v>
      </c>
      <c r="D158" s="41"/>
      <c r="E158" s="40">
        <v>1</v>
      </c>
    </row>
    <row r="159" spans="1:5" x14ac:dyDescent="0.25">
      <c r="A159" s="29" t="s">
        <v>209</v>
      </c>
      <c r="B159" s="38">
        <v>389</v>
      </c>
      <c r="C159" s="38">
        <v>220</v>
      </c>
      <c r="D159" s="41"/>
      <c r="E159" s="40">
        <v>1</v>
      </c>
    </row>
    <row r="160" spans="1:5" x14ac:dyDescent="0.25">
      <c r="A160" s="29" t="s">
        <v>206</v>
      </c>
      <c r="B160" s="38">
        <v>418</v>
      </c>
      <c r="C160" s="38">
        <v>275</v>
      </c>
      <c r="D160" s="41"/>
      <c r="E160" s="40">
        <v>2</v>
      </c>
    </row>
    <row r="161" spans="1:5" x14ac:dyDescent="0.25">
      <c r="A161" s="29" t="s">
        <v>203</v>
      </c>
      <c r="B161" s="38">
        <v>2560</v>
      </c>
      <c r="C161" s="38">
        <v>1406</v>
      </c>
      <c r="D161" s="41"/>
      <c r="E161" s="40">
        <v>2</v>
      </c>
    </row>
    <row r="162" spans="1:5" x14ac:dyDescent="0.25">
      <c r="A162" s="29" t="s">
        <v>197</v>
      </c>
      <c r="B162" s="38">
        <v>841</v>
      </c>
      <c r="C162" s="38">
        <v>513</v>
      </c>
      <c r="D162" s="41"/>
      <c r="E162" s="40">
        <v>2</v>
      </c>
    </row>
    <row r="163" spans="1:5" x14ac:dyDescent="0.25">
      <c r="A163" s="29" t="s">
        <v>551</v>
      </c>
      <c r="B163" s="38">
        <v>649</v>
      </c>
      <c r="C163" s="38">
        <v>369</v>
      </c>
      <c r="D163" s="41"/>
      <c r="E163" s="40">
        <v>1</v>
      </c>
    </row>
    <row r="164" spans="1:5" x14ac:dyDescent="0.25">
      <c r="A164" s="29" t="s">
        <v>191</v>
      </c>
      <c r="B164" s="38">
        <v>1955</v>
      </c>
      <c r="C164" s="38">
        <v>365</v>
      </c>
      <c r="D164" s="41"/>
      <c r="E164" s="40">
        <v>2</v>
      </c>
    </row>
    <row r="165" spans="1:5" x14ac:dyDescent="0.25">
      <c r="A165" s="29" t="s">
        <v>545</v>
      </c>
      <c r="B165" s="38">
        <v>6609</v>
      </c>
      <c r="C165" s="38">
        <v>511</v>
      </c>
      <c r="D165" s="41"/>
      <c r="E165" s="40">
        <v>1</v>
      </c>
    </row>
    <row r="166" spans="1:5" x14ac:dyDescent="0.25">
      <c r="A166" s="29" t="s">
        <v>188</v>
      </c>
      <c r="B166" s="38">
        <v>3312</v>
      </c>
      <c r="C166" s="38">
        <v>541</v>
      </c>
      <c r="D166" s="41"/>
      <c r="E166" s="40"/>
    </row>
    <row r="167" spans="1:5" x14ac:dyDescent="0.25">
      <c r="A167" s="29" t="s">
        <v>542</v>
      </c>
      <c r="B167" s="38">
        <v>1388</v>
      </c>
      <c r="C167" s="38">
        <v>423</v>
      </c>
      <c r="D167" s="41"/>
      <c r="E167" s="40">
        <v>2</v>
      </c>
    </row>
    <row r="168" spans="1:5" x14ac:dyDescent="0.25">
      <c r="A168" s="29" t="s">
        <v>710</v>
      </c>
      <c r="B168" s="38">
        <v>875.11</v>
      </c>
      <c r="C168" s="38">
        <v>549.05499999999995</v>
      </c>
      <c r="D168" s="41"/>
      <c r="E168" s="40">
        <v>2</v>
      </c>
    </row>
    <row r="169" spans="1:5" x14ac:dyDescent="0.25">
      <c r="A169" s="29" t="s">
        <v>705</v>
      </c>
      <c r="B169" s="38">
        <v>398.59500000000003</v>
      </c>
      <c r="C169" s="38">
        <v>198.13</v>
      </c>
      <c r="D169" s="41"/>
      <c r="E169" s="40">
        <v>2</v>
      </c>
    </row>
    <row r="170" spans="1:5" x14ac:dyDescent="0.25">
      <c r="A170" s="29" t="s">
        <v>702</v>
      </c>
      <c r="B170" s="38">
        <v>494.22</v>
      </c>
      <c r="C170" s="38">
        <v>285.38</v>
      </c>
      <c r="D170" s="41"/>
      <c r="E170" s="40">
        <v>2</v>
      </c>
    </row>
    <row r="171" spans="1:5" x14ac:dyDescent="0.25">
      <c r="A171" s="30" t="s">
        <v>540</v>
      </c>
      <c r="B171" s="38">
        <v>462.22</v>
      </c>
      <c r="C171" s="38">
        <v>278.07</v>
      </c>
      <c r="D171" s="41"/>
      <c r="E171" s="40">
        <v>1</v>
      </c>
    </row>
    <row r="172" spans="1:5" x14ac:dyDescent="0.25">
      <c r="A172" s="29" t="s">
        <v>539</v>
      </c>
      <c r="B172" s="38">
        <v>267.11</v>
      </c>
      <c r="C172" s="38">
        <v>214.21</v>
      </c>
      <c r="D172" s="41"/>
      <c r="E172" s="40">
        <v>1</v>
      </c>
    </row>
    <row r="173" spans="1:5" x14ac:dyDescent="0.25">
      <c r="A173" s="29" t="s">
        <v>537</v>
      </c>
      <c r="B173" s="38">
        <v>1465.45</v>
      </c>
      <c r="C173" s="38">
        <v>532.55999999999995</v>
      </c>
      <c r="D173" s="41"/>
      <c r="E173" s="40">
        <v>1</v>
      </c>
    </row>
    <row r="174" spans="1:5" x14ac:dyDescent="0.25">
      <c r="A174" s="29" t="s">
        <v>699</v>
      </c>
      <c r="B174" s="38">
        <v>335.27</v>
      </c>
      <c r="C174" s="38">
        <v>199.02500000000001</v>
      </c>
      <c r="D174" s="41"/>
      <c r="E174" s="40">
        <v>2</v>
      </c>
    </row>
    <row r="175" spans="1:5" x14ac:dyDescent="0.25">
      <c r="A175" s="29" t="s">
        <v>696</v>
      </c>
      <c r="B175" s="38">
        <v>241.98000000000002</v>
      </c>
      <c r="C175" s="38">
        <v>174.8</v>
      </c>
      <c r="D175" s="41"/>
      <c r="E175" s="40">
        <v>2</v>
      </c>
    </row>
    <row r="176" spans="1:5" x14ac:dyDescent="0.25">
      <c r="A176" s="29" t="s">
        <v>712</v>
      </c>
      <c r="B176" s="38">
        <v>488.53666666666669</v>
      </c>
      <c r="C176" s="38">
        <v>250.29333333333301</v>
      </c>
      <c r="D176" s="41"/>
      <c r="E176" s="40">
        <v>3</v>
      </c>
    </row>
    <row r="177" spans="1:5" x14ac:dyDescent="0.25">
      <c r="A177" s="29" t="s">
        <v>536</v>
      </c>
      <c r="B177" s="38">
        <v>352.29</v>
      </c>
      <c r="C177" s="38">
        <v>310.33999999999997</v>
      </c>
      <c r="D177" s="41"/>
      <c r="E177" s="40">
        <v>1</v>
      </c>
    </row>
    <row r="178" spans="1:5" x14ac:dyDescent="0.25">
      <c r="A178" s="29" t="s">
        <v>534</v>
      </c>
      <c r="B178" s="38">
        <v>415.85</v>
      </c>
      <c r="C178" s="38">
        <v>174.88</v>
      </c>
      <c r="D178" s="41"/>
      <c r="E178" s="40">
        <v>1</v>
      </c>
    </row>
    <row r="179" spans="1:5" x14ac:dyDescent="0.25">
      <c r="A179" s="29" t="s">
        <v>693</v>
      </c>
      <c r="B179" s="38">
        <v>361.71</v>
      </c>
      <c r="C179" s="38">
        <v>209.53</v>
      </c>
      <c r="D179" s="41"/>
      <c r="E179" s="40">
        <v>2</v>
      </c>
    </row>
    <row r="180" spans="1:5" x14ac:dyDescent="0.25">
      <c r="A180" s="29" t="s">
        <v>690</v>
      </c>
      <c r="B180" s="38">
        <v>163.16</v>
      </c>
      <c r="C180" s="38">
        <v>106</v>
      </c>
      <c r="D180" s="41"/>
      <c r="E180" s="40">
        <v>2</v>
      </c>
    </row>
    <row r="181" spans="1:5" x14ac:dyDescent="0.25">
      <c r="A181" s="29" t="s">
        <v>533</v>
      </c>
      <c r="B181" s="38">
        <v>261.3</v>
      </c>
      <c r="C181" s="38">
        <v>192.9</v>
      </c>
      <c r="D181" s="41"/>
      <c r="E181" s="40">
        <v>1</v>
      </c>
    </row>
    <row r="182" spans="1:5" x14ac:dyDescent="0.25">
      <c r="A182" s="29" t="s">
        <v>531</v>
      </c>
      <c r="B182" s="38">
        <v>218</v>
      </c>
      <c r="C182" s="38">
        <v>100.52</v>
      </c>
      <c r="D182" s="41"/>
      <c r="E182" s="40">
        <v>1</v>
      </c>
    </row>
    <row r="183" spans="1:5" x14ac:dyDescent="0.25">
      <c r="A183" s="29" t="s">
        <v>530</v>
      </c>
      <c r="B183" s="38">
        <v>168.51</v>
      </c>
      <c r="C183" s="38">
        <v>92.29</v>
      </c>
      <c r="D183" s="41"/>
      <c r="E183" s="40">
        <v>1</v>
      </c>
    </row>
    <row r="184" spans="1:5" x14ac:dyDescent="0.25">
      <c r="A184" s="29" t="s">
        <v>528</v>
      </c>
      <c r="B184" s="38">
        <v>183.87</v>
      </c>
      <c r="C184" s="38">
        <v>92.91</v>
      </c>
      <c r="D184" s="41"/>
      <c r="E184" s="40">
        <v>1</v>
      </c>
    </row>
    <row r="185" spans="1:5" x14ac:dyDescent="0.25">
      <c r="A185" s="29" t="s">
        <v>687</v>
      </c>
      <c r="B185" s="38">
        <v>270</v>
      </c>
      <c r="C185" s="38">
        <v>135</v>
      </c>
      <c r="D185" s="41"/>
      <c r="E185" s="40">
        <v>2</v>
      </c>
    </row>
    <row r="186" spans="1:5" x14ac:dyDescent="0.25">
      <c r="A186" s="29" t="s">
        <v>684</v>
      </c>
      <c r="B186" s="38">
        <v>404.95000000000005</v>
      </c>
      <c r="C186" s="38">
        <v>228.64999999999998</v>
      </c>
      <c r="D186" s="41"/>
      <c r="E186" s="40">
        <v>2</v>
      </c>
    </row>
    <row r="187" spans="1:5" x14ac:dyDescent="0.25">
      <c r="A187" s="29" t="s">
        <v>527</v>
      </c>
      <c r="B187" s="38">
        <v>307.42</v>
      </c>
      <c r="C187" s="38">
        <v>240.28</v>
      </c>
      <c r="D187" s="41"/>
      <c r="E187" s="40">
        <v>1</v>
      </c>
    </row>
    <row r="188" spans="1:5" x14ac:dyDescent="0.25">
      <c r="A188" s="29" t="s">
        <v>681</v>
      </c>
      <c r="B188" s="38">
        <v>285.14</v>
      </c>
      <c r="C188" s="38">
        <v>181.73000000000002</v>
      </c>
      <c r="D188" s="41"/>
      <c r="E188" s="40">
        <v>2</v>
      </c>
    </row>
    <row r="189" spans="1:5" x14ac:dyDescent="0.25">
      <c r="A189" s="29" t="s">
        <v>525</v>
      </c>
      <c r="B189" s="38">
        <v>214</v>
      </c>
      <c r="C189" s="38">
        <v>129</v>
      </c>
      <c r="D189" s="41"/>
      <c r="E189" s="40">
        <v>1</v>
      </c>
    </row>
    <row r="190" spans="1:5" x14ac:dyDescent="0.25">
      <c r="A190" s="29" t="s">
        <v>678</v>
      </c>
      <c r="B190" s="38">
        <v>223.07499999999999</v>
      </c>
      <c r="C190" s="38">
        <v>119.755</v>
      </c>
      <c r="D190" s="41"/>
      <c r="E190" s="40">
        <v>2</v>
      </c>
    </row>
    <row r="191" spans="1:5" x14ac:dyDescent="0.25">
      <c r="A191" s="29" t="s">
        <v>523</v>
      </c>
      <c r="B191" s="38">
        <v>347.79</v>
      </c>
      <c r="C191" s="38">
        <v>190.35</v>
      </c>
      <c r="D191" s="41"/>
      <c r="E191" s="40">
        <v>1</v>
      </c>
    </row>
    <row r="192" spans="1:5" x14ac:dyDescent="0.25">
      <c r="A192" s="29" t="s">
        <v>675</v>
      </c>
      <c r="B192" s="38">
        <v>148.89499999999998</v>
      </c>
      <c r="C192" s="38">
        <v>99.97</v>
      </c>
      <c r="D192" s="41"/>
      <c r="E192" s="40">
        <v>2</v>
      </c>
    </row>
    <row r="193" spans="1:5" x14ac:dyDescent="0.25">
      <c r="A193" s="30" t="s">
        <v>385</v>
      </c>
      <c r="B193" s="38">
        <v>218.81</v>
      </c>
      <c r="C193" s="38">
        <v>114.69499999999999</v>
      </c>
      <c r="D193" s="41"/>
      <c r="E193" s="40">
        <v>2</v>
      </c>
    </row>
    <row r="194" spans="1:5" x14ac:dyDescent="0.25">
      <c r="A194" s="29" t="s">
        <v>672</v>
      </c>
      <c r="B194" s="38">
        <v>580.79500000000007</v>
      </c>
      <c r="C194" s="38">
        <v>342.6</v>
      </c>
      <c r="D194" s="41"/>
      <c r="E194" s="40">
        <v>2</v>
      </c>
    </row>
    <row r="195" spans="1:5" x14ac:dyDescent="0.25">
      <c r="A195" s="29" t="s">
        <v>521</v>
      </c>
      <c r="B195" s="38">
        <v>195.28</v>
      </c>
      <c r="C195" s="38">
        <v>94.85</v>
      </c>
      <c r="D195" s="41"/>
      <c r="E195" s="40">
        <v>1</v>
      </c>
    </row>
    <row r="196" spans="1:5" x14ac:dyDescent="0.25">
      <c r="A196" s="29" t="s">
        <v>519</v>
      </c>
      <c r="B196" s="38">
        <v>383.94</v>
      </c>
      <c r="C196" s="38">
        <v>189.7</v>
      </c>
      <c r="D196" s="41"/>
      <c r="E196" s="40">
        <v>1</v>
      </c>
    </row>
    <row r="197" spans="1:5" x14ac:dyDescent="0.25">
      <c r="A197" s="29" t="s">
        <v>669</v>
      </c>
      <c r="B197" s="38">
        <v>544.43499999999995</v>
      </c>
      <c r="C197" s="38">
        <v>363.35500000000002</v>
      </c>
      <c r="D197" s="41"/>
      <c r="E197" s="40">
        <v>2</v>
      </c>
    </row>
    <row r="198" spans="1:5" x14ac:dyDescent="0.25">
      <c r="A198" s="30" t="s">
        <v>516</v>
      </c>
      <c r="B198" s="38">
        <v>1016.39</v>
      </c>
      <c r="C198" s="38">
        <v>507.24</v>
      </c>
      <c r="D198" s="41"/>
      <c r="E198" s="40">
        <v>1</v>
      </c>
    </row>
    <row r="199" spans="1:5" x14ac:dyDescent="0.25">
      <c r="A199" s="29" t="s">
        <v>666</v>
      </c>
      <c r="B199" s="38">
        <v>188.43</v>
      </c>
      <c r="C199" s="38">
        <v>88.11</v>
      </c>
      <c r="D199" s="41"/>
      <c r="E199" s="40">
        <v>2</v>
      </c>
    </row>
    <row r="200" spans="1:5" x14ac:dyDescent="0.25">
      <c r="A200" s="29" t="s">
        <v>514</v>
      </c>
      <c r="B200" s="38">
        <v>230.76</v>
      </c>
      <c r="C200" s="38">
        <v>113.09</v>
      </c>
      <c r="D200" s="41"/>
      <c r="E200" s="40">
        <v>1</v>
      </c>
    </row>
    <row r="201" spans="1:5" x14ac:dyDescent="0.25">
      <c r="A201" s="29" t="s">
        <v>513</v>
      </c>
      <c r="B201" s="38">
        <v>1630.02</v>
      </c>
      <c r="C201" s="38">
        <v>461.24</v>
      </c>
      <c r="D201" s="41"/>
      <c r="E201" s="40">
        <v>1</v>
      </c>
    </row>
    <row r="202" spans="1:5" x14ac:dyDescent="0.25">
      <c r="A202" s="29" t="s">
        <v>511</v>
      </c>
      <c r="B202" s="38">
        <v>2396.39</v>
      </c>
      <c r="C202" s="38">
        <v>592.33000000000004</v>
      </c>
      <c r="D202" s="41"/>
      <c r="E202" s="40">
        <v>1</v>
      </c>
    </row>
    <row r="203" spans="1:5" x14ac:dyDescent="0.25">
      <c r="A203" s="30" t="s">
        <v>510</v>
      </c>
      <c r="B203" s="38">
        <v>686.27</v>
      </c>
      <c r="C203" s="38">
        <v>350.74</v>
      </c>
      <c r="D203" s="41"/>
      <c r="E203" s="40">
        <v>1</v>
      </c>
    </row>
    <row r="204" spans="1:5" x14ac:dyDescent="0.25">
      <c r="A204" s="29" t="s">
        <v>508</v>
      </c>
      <c r="B204" s="38">
        <v>304.07</v>
      </c>
      <c r="C204" s="38">
        <v>161.24</v>
      </c>
      <c r="D204" s="41"/>
      <c r="E204" s="40">
        <v>1</v>
      </c>
    </row>
    <row r="205" spans="1:5" x14ac:dyDescent="0.25">
      <c r="A205" s="29" t="s">
        <v>507</v>
      </c>
      <c r="B205" s="38">
        <v>125.18</v>
      </c>
      <c r="C205" s="38">
        <v>76.77</v>
      </c>
      <c r="D205" s="41"/>
      <c r="E205" s="40">
        <v>1</v>
      </c>
    </row>
    <row r="206" spans="1:5" x14ac:dyDescent="0.25">
      <c r="A206" s="29" t="s">
        <v>505</v>
      </c>
      <c r="B206" s="38">
        <v>346.46</v>
      </c>
      <c r="C206" s="38">
        <v>194.2</v>
      </c>
      <c r="D206" s="41"/>
      <c r="E206" s="40">
        <v>1</v>
      </c>
    </row>
    <row r="207" spans="1:5" x14ac:dyDescent="0.25">
      <c r="A207" s="29" t="s">
        <v>663</v>
      </c>
      <c r="B207" s="38">
        <v>181.66</v>
      </c>
      <c r="C207" s="38">
        <v>117.64</v>
      </c>
      <c r="D207" s="41"/>
      <c r="E207" s="40">
        <v>2</v>
      </c>
    </row>
    <row r="208" spans="1:5" x14ac:dyDescent="0.25">
      <c r="A208" s="29" t="s">
        <v>660</v>
      </c>
      <c r="B208" s="38">
        <v>165.5</v>
      </c>
      <c r="C208" s="38">
        <v>104.535</v>
      </c>
      <c r="D208" s="41"/>
      <c r="E208" s="40">
        <v>2</v>
      </c>
    </row>
    <row r="209" spans="1:5" x14ac:dyDescent="0.25">
      <c r="A209" s="30" t="s">
        <v>504</v>
      </c>
      <c r="B209" s="38">
        <v>245.18</v>
      </c>
      <c r="C209" s="38">
        <v>118.71</v>
      </c>
      <c r="D209" s="41"/>
      <c r="E209" s="40">
        <v>1</v>
      </c>
    </row>
    <row r="210" spans="1:5" x14ac:dyDescent="0.25">
      <c r="A210" s="29" t="s">
        <v>657</v>
      </c>
      <c r="B210" s="38">
        <v>401.22</v>
      </c>
      <c r="C210" s="38">
        <v>188.42000000000002</v>
      </c>
      <c r="D210" s="41"/>
      <c r="E210" s="40">
        <v>2</v>
      </c>
    </row>
    <row r="211" spans="1:5" x14ac:dyDescent="0.25">
      <c r="A211" s="29" t="s">
        <v>654</v>
      </c>
      <c r="B211" s="38">
        <v>1254.2550000000001</v>
      </c>
      <c r="C211" s="38">
        <v>444.45499999999998</v>
      </c>
      <c r="D211" s="41"/>
      <c r="E211" s="40">
        <v>2</v>
      </c>
    </row>
    <row r="212" spans="1:5" x14ac:dyDescent="0.25">
      <c r="A212" s="29" t="s">
        <v>502</v>
      </c>
      <c r="B212" s="38">
        <v>618.6</v>
      </c>
      <c r="C212" s="38">
        <v>413.49</v>
      </c>
      <c r="D212" s="41"/>
      <c r="E212" s="40">
        <v>1</v>
      </c>
    </row>
    <row r="213" spans="1:5" x14ac:dyDescent="0.25">
      <c r="A213" s="29" t="s">
        <v>651</v>
      </c>
      <c r="B213" s="38">
        <v>283.17500000000001</v>
      </c>
      <c r="C213" s="38">
        <v>158.435</v>
      </c>
      <c r="D213" s="41"/>
      <c r="E213" s="40">
        <v>2</v>
      </c>
    </row>
    <row r="214" spans="1:5" x14ac:dyDescent="0.25">
      <c r="A214" s="30" t="s">
        <v>501</v>
      </c>
      <c r="B214" s="38">
        <v>279.07</v>
      </c>
      <c r="C214" s="38">
        <v>184.13</v>
      </c>
      <c r="D214" s="41"/>
      <c r="E214" s="40">
        <v>1</v>
      </c>
    </row>
    <row r="215" spans="1:5" x14ac:dyDescent="0.25">
      <c r="A215" s="29" t="s">
        <v>499</v>
      </c>
      <c r="B215" s="38">
        <v>441.01</v>
      </c>
      <c r="C215" s="38">
        <v>342.62</v>
      </c>
      <c r="D215" s="41"/>
      <c r="E215" s="40">
        <v>1</v>
      </c>
    </row>
    <row r="216" spans="1:5" x14ac:dyDescent="0.25">
      <c r="A216" s="29" t="s">
        <v>498</v>
      </c>
      <c r="B216" s="38">
        <v>210.52</v>
      </c>
      <c r="C216" s="38">
        <v>143.05000000000001</v>
      </c>
      <c r="D216" s="41"/>
      <c r="E216" s="40">
        <v>1</v>
      </c>
    </row>
    <row r="217" spans="1:5" x14ac:dyDescent="0.25">
      <c r="A217" s="29" t="s">
        <v>496</v>
      </c>
      <c r="B217" s="38">
        <v>1075</v>
      </c>
      <c r="C217" s="38">
        <v>432</v>
      </c>
      <c r="D217" s="41"/>
      <c r="E217" s="40">
        <v>1</v>
      </c>
    </row>
    <row r="218" spans="1:5" x14ac:dyDescent="0.25">
      <c r="A218" s="29" t="s">
        <v>648</v>
      </c>
      <c r="B218" s="38">
        <v>437</v>
      </c>
      <c r="C218" s="38">
        <v>242</v>
      </c>
      <c r="D218" s="41"/>
      <c r="E218" s="40">
        <v>2</v>
      </c>
    </row>
    <row r="219" spans="1:5" x14ac:dyDescent="0.25">
      <c r="A219" s="30" t="s">
        <v>381</v>
      </c>
      <c r="B219" s="38">
        <v>479.32</v>
      </c>
      <c r="C219" s="38">
        <v>295.2</v>
      </c>
      <c r="D219" s="41"/>
      <c r="E219" s="40">
        <v>2</v>
      </c>
    </row>
    <row r="220" spans="1:5" x14ac:dyDescent="0.25">
      <c r="A220" s="29" t="s">
        <v>645</v>
      </c>
      <c r="B220" s="38">
        <v>273.35000000000002</v>
      </c>
      <c r="C220" s="38">
        <v>160.46</v>
      </c>
      <c r="D220" s="41"/>
      <c r="E220" s="40">
        <v>2</v>
      </c>
    </row>
    <row r="221" spans="1:5" x14ac:dyDescent="0.25">
      <c r="A221" s="29" t="s">
        <v>642</v>
      </c>
      <c r="B221" s="38">
        <v>156.26</v>
      </c>
      <c r="C221" s="38">
        <v>101.16</v>
      </c>
      <c r="D221" s="41"/>
      <c r="E221" s="40">
        <v>2</v>
      </c>
    </row>
    <row r="222" spans="1:5" x14ac:dyDescent="0.25">
      <c r="A222" s="29" t="s">
        <v>495</v>
      </c>
      <c r="B222" s="38">
        <v>966.75</v>
      </c>
      <c r="C222" s="38">
        <v>204.94</v>
      </c>
      <c r="D222" s="41"/>
      <c r="E222" s="40">
        <v>1</v>
      </c>
    </row>
    <row r="223" spans="1:5" x14ac:dyDescent="0.25">
      <c r="A223" s="29" t="s">
        <v>639</v>
      </c>
      <c r="B223" s="38">
        <v>386.38</v>
      </c>
      <c r="C223" s="38">
        <v>157.70999999999998</v>
      </c>
      <c r="D223" s="41">
        <v>130</v>
      </c>
      <c r="E223" s="40">
        <v>2</v>
      </c>
    </row>
    <row r="224" spans="1:5" x14ac:dyDescent="0.25">
      <c r="A224" s="29" t="s">
        <v>636</v>
      </c>
      <c r="B224" s="38">
        <v>181.95499999999998</v>
      </c>
      <c r="C224" s="38">
        <v>113.285</v>
      </c>
      <c r="D224" s="41"/>
      <c r="E224" s="40">
        <v>2</v>
      </c>
    </row>
    <row r="225" spans="1:5" x14ac:dyDescent="0.25">
      <c r="A225" s="29" t="s">
        <v>493</v>
      </c>
      <c r="B225" s="38">
        <v>122.75</v>
      </c>
      <c r="C225" s="38">
        <v>74.94</v>
      </c>
      <c r="D225" s="41"/>
      <c r="E225" s="40">
        <v>1</v>
      </c>
    </row>
    <row r="226" spans="1:5" x14ac:dyDescent="0.25">
      <c r="A226" s="29" t="s">
        <v>492</v>
      </c>
      <c r="B226" s="38">
        <v>183.25</v>
      </c>
      <c r="C226" s="38">
        <v>83.23</v>
      </c>
      <c r="D226" s="41"/>
      <c r="E226" s="40">
        <v>1</v>
      </c>
    </row>
    <row r="227" spans="1:5" x14ac:dyDescent="0.25">
      <c r="A227" s="29" t="s">
        <v>490</v>
      </c>
      <c r="B227" s="38">
        <v>252.91</v>
      </c>
      <c r="C227" s="38">
        <v>134.88</v>
      </c>
      <c r="D227" s="41"/>
      <c r="E227" s="40">
        <v>1</v>
      </c>
    </row>
    <row r="228" spans="1:5" x14ac:dyDescent="0.25">
      <c r="A228" s="29" t="s">
        <v>489</v>
      </c>
      <c r="B228" s="38">
        <v>337.33</v>
      </c>
      <c r="C228" s="38">
        <v>367.27</v>
      </c>
      <c r="D228" s="41"/>
      <c r="E228" s="40">
        <v>1</v>
      </c>
    </row>
    <row r="229" spans="1:5" x14ac:dyDescent="0.25">
      <c r="A229" s="29" t="s">
        <v>633</v>
      </c>
      <c r="B229" s="38">
        <v>297.82499999999999</v>
      </c>
      <c r="C229" s="38">
        <v>250.85000000000002</v>
      </c>
      <c r="D229" s="41"/>
      <c r="E229" s="40">
        <v>2</v>
      </c>
    </row>
    <row r="230" spans="1:5" x14ac:dyDescent="0.25">
      <c r="A230" s="30" t="s">
        <v>377</v>
      </c>
      <c r="B230" s="38">
        <v>459.05500000000001</v>
      </c>
      <c r="C230" s="38">
        <v>265.81</v>
      </c>
      <c r="D230" s="41"/>
      <c r="E230" s="40">
        <v>2</v>
      </c>
    </row>
    <row r="231" spans="1:5" x14ac:dyDescent="0.25">
      <c r="A231" s="29" t="s">
        <v>487</v>
      </c>
      <c r="B231" s="38">
        <v>1706.94</v>
      </c>
      <c r="C231" s="38">
        <v>677.41</v>
      </c>
      <c r="D231" s="41"/>
      <c r="E231" s="40">
        <v>1</v>
      </c>
    </row>
    <row r="232" spans="1:5" x14ac:dyDescent="0.25">
      <c r="A232" s="29" t="s">
        <v>486</v>
      </c>
      <c r="B232" s="38">
        <v>374.88</v>
      </c>
      <c r="C232" s="38">
        <v>199.42</v>
      </c>
      <c r="D232" s="41"/>
      <c r="E232" s="40">
        <v>1</v>
      </c>
    </row>
    <row r="233" spans="1:5" x14ac:dyDescent="0.25">
      <c r="A233" s="29" t="s">
        <v>630</v>
      </c>
      <c r="B233" s="38">
        <v>169.71</v>
      </c>
      <c r="C233" s="38">
        <v>105.03999999999999</v>
      </c>
      <c r="D233" s="41"/>
      <c r="E233" s="40">
        <v>2</v>
      </c>
    </row>
    <row r="234" spans="1:5" x14ac:dyDescent="0.25">
      <c r="A234" s="29" t="s">
        <v>627</v>
      </c>
      <c r="B234" s="38">
        <v>389.95499999999998</v>
      </c>
      <c r="C234" s="38">
        <v>235.54500000000002</v>
      </c>
      <c r="D234" s="41"/>
      <c r="E234" s="40">
        <v>2</v>
      </c>
    </row>
    <row r="235" spans="1:5" x14ac:dyDescent="0.25">
      <c r="A235" s="29" t="s">
        <v>624</v>
      </c>
      <c r="B235" s="38">
        <v>550.36</v>
      </c>
      <c r="C235" s="38">
        <v>321.39499999999998</v>
      </c>
      <c r="D235" s="41"/>
      <c r="E235" s="40">
        <v>2</v>
      </c>
    </row>
    <row r="236" spans="1:5" x14ac:dyDescent="0.25">
      <c r="A236" s="29" t="s">
        <v>621</v>
      </c>
      <c r="B236" s="38">
        <v>660.83999999999992</v>
      </c>
      <c r="C236" s="38">
        <v>322.57000000000005</v>
      </c>
      <c r="D236" s="41"/>
      <c r="E236" s="40">
        <v>2</v>
      </c>
    </row>
    <row r="237" spans="1:5" x14ac:dyDescent="0.25">
      <c r="A237" s="30" t="s">
        <v>484</v>
      </c>
      <c r="B237" s="38">
        <v>1378.56</v>
      </c>
      <c r="C237" s="38">
        <v>518.27</v>
      </c>
      <c r="D237" s="41"/>
      <c r="E237" s="40">
        <v>1</v>
      </c>
    </row>
    <row r="238" spans="1:5" x14ac:dyDescent="0.25">
      <c r="A238" s="29" t="s">
        <v>483</v>
      </c>
      <c r="B238" s="38">
        <v>444.55</v>
      </c>
      <c r="C238" s="38">
        <v>106.68</v>
      </c>
      <c r="D238" s="41"/>
      <c r="E238" s="40">
        <v>1</v>
      </c>
    </row>
    <row r="239" spans="1:5" x14ac:dyDescent="0.25">
      <c r="A239" s="29" t="s">
        <v>481</v>
      </c>
      <c r="B239" s="38">
        <v>543.9</v>
      </c>
      <c r="C239" s="38">
        <v>346.48</v>
      </c>
      <c r="D239" s="41"/>
      <c r="E239" s="40">
        <v>1</v>
      </c>
    </row>
    <row r="240" spans="1:5" x14ac:dyDescent="0.25">
      <c r="A240" s="29" t="s">
        <v>618</v>
      </c>
      <c r="B240" s="38">
        <v>1788.8899999999999</v>
      </c>
      <c r="C240" s="38">
        <v>1043.1849999999999</v>
      </c>
      <c r="D240" s="41"/>
      <c r="E240" s="40">
        <v>2</v>
      </c>
    </row>
    <row r="241" spans="1:5" x14ac:dyDescent="0.25">
      <c r="A241" s="29" t="s">
        <v>480</v>
      </c>
      <c r="B241" s="38">
        <v>136.81</v>
      </c>
      <c r="C241" s="38">
        <v>59.39</v>
      </c>
      <c r="D241" s="41"/>
      <c r="E241" s="40">
        <v>1</v>
      </c>
    </row>
    <row r="242" spans="1:5" x14ac:dyDescent="0.25">
      <c r="A242" s="29" t="s">
        <v>478</v>
      </c>
      <c r="B242" s="38">
        <v>1719.35</v>
      </c>
      <c r="C242" s="38">
        <v>638.01</v>
      </c>
      <c r="D242" s="41"/>
      <c r="E242" s="40">
        <v>1</v>
      </c>
    </row>
    <row r="243" spans="1:5" x14ac:dyDescent="0.25">
      <c r="A243" s="30" t="s">
        <v>477</v>
      </c>
      <c r="B243" s="38">
        <v>266.01</v>
      </c>
      <c r="C243" s="38">
        <v>111.84</v>
      </c>
      <c r="D243" s="41"/>
      <c r="E243" s="40">
        <v>1</v>
      </c>
    </row>
    <row r="244" spans="1:5" x14ac:dyDescent="0.25">
      <c r="A244" s="29" t="s">
        <v>475</v>
      </c>
      <c r="B244" s="38">
        <v>382.02</v>
      </c>
      <c r="C244" s="38">
        <v>205.74</v>
      </c>
      <c r="D244" s="41"/>
      <c r="E244" s="40">
        <v>1</v>
      </c>
    </row>
    <row r="245" spans="1:5" x14ac:dyDescent="0.25">
      <c r="A245" s="29" t="s">
        <v>474</v>
      </c>
      <c r="B245" s="38">
        <v>165.17</v>
      </c>
      <c r="C245" s="38">
        <v>134.22</v>
      </c>
      <c r="D245" s="41"/>
      <c r="E245" s="40">
        <v>1</v>
      </c>
    </row>
    <row r="246" spans="1:5" x14ac:dyDescent="0.25">
      <c r="A246" s="29" t="s">
        <v>615</v>
      </c>
      <c r="B246" s="38">
        <v>927.53499999999997</v>
      </c>
      <c r="C246" s="38">
        <v>412.625</v>
      </c>
      <c r="D246" s="41"/>
      <c r="E246" s="40">
        <v>2</v>
      </c>
    </row>
    <row r="247" spans="1:5" x14ac:dyDescent="0.25">
      <c r="A247" s="29" t="s">
        <v>472</v>
      </c>
      <c r="B247" s="38">
        <v>337.86</v>
      </c>
      <c r="C247" s="38">
        <v>195.29</v>
      </c>
      <c r="D247" s="41"/>
      <c r="E247" s="40">
        <v>1</v>
      </c>
    </row>
    <row r="248" spans="1:5" x14ac:dyDescent="0.25">
      <c r="A248" s="29" t="s">
        <v>471</v>
      </c>
      <c r="B248" s="38">
        <v>254.84</v>
      </c>
      <c r="C248" s="38">
        <v>146.47</v>
      </c>
      <c r="D248" s="41"/>
      <c r="E248" s="40">
        <v>1</v>
      </c>
    </row>
    <row r="249" spans="1:5" x14ac:dyDescent="0.25">
      <c r="A249" s="30" t="s">
        <v>469</v>
      </c>
      <c r="B249" s="38">
        <v>1142</v>
      </c>
      <c r="C249" s="38">
        <v>388.81</v>
      </c>
      <c r="D249" s="41"/>
      <c r="E249" s="40">
        <v>1</v>
      </c>
    </row>
    <row r="250" spans="1:5" x14ac:dyDescent="0.25">
      <c r="A250" s="29" t="s">
        <v>468</v>
      </c>
      <c r="B250" s="38">
        <v>251.63</v>
      </c>
      <c r="C250" s="38">
        <v>123.91</v>
      </c>
      <c r="D250" s="41"/>
      <c r="E250" s="40">
        <v>1</v>
      </c>
    </row>
    <row r="251" spans="1:5" x14ac:dyDescent="0.25">
      <c r="A251" s="29" t="s">
        <v>612</v>
      </c>
      <c r="B251" s="38">
        <v>570.82999999999993</v>
      </c>
      <c r="C251" s="38">
        <v>358.59500000000003</v>
      </c>
      <c r="D251" s="41"/>
      <c r="E251" s="40">
        <v>2</v>
      </c>
    </row>
    <row r="252" spans="1:5" x14ac:dyDescent="0.25">
      <c r="A252" s="29" t="s">
        <v>609</v>
      </c>
      <c r="B252" s="38">
        <v>291.99</v>
      </c>
      <c r="C252" s="38">
        <v>195.095</v>
      </c>
      <c r="D252" s="41"/>
      <c r="E252" s="40">
        <v>2</v>
      </c>
    </row>
    <row r="253" spans="1:5" x14ac:dyDescent="0.25">
      <c r="A253" s="29" t="s">
        <v>606</v>
      </c>
      <c r="B253" s="38">
        <v>367.35500000000002</v>
      </c>
      <c r="C253" s="38">
        <v>235.095</v>
      </c>
      <c r="D253" s="41"/>
      <c r="E253" s="40">
        <v>2</v>
      </c>
    </row>
    <row r="254" spans="1:5" x14ac:dyDescent="0.25">
      <c r="A254" s="29" t="s">
        <v>466</v>
      </c>
      <c r="B254" s="38">
        <v>787.41</v>
      </c>
      <c r="C254" s="38">
        <v>411.61</v>
      </c>
      <c r="D254" s="41"/>
      <c r="E254" s="40">
        <v>1</v>
      </c>
    </row>
    <row r="255" spans="1:5" x14ac:dyDescent="0.25">
      <c r="A255" s="29" t="s">
        <v>603</v>
      </c>
      <c r="B255" s="38">
        <v>390.97</v>
      </c>
      <c r="C255" s="38">
        <v>365.65999999999997</v>
      </c>
      <c r="D255" s="41"/>
      <c r="E255" s="40">
        <v>2</v>
      </c>
    </row>
    <row r="256" spans="1:5" x14ac:dyDescent="0.25">
      <c r="A256" s="29" t="s">
        <v>465</v>
      </c>
      <c r="B256" s="38">
        <v>451.68</v>
      </c>
      <c r="C256" s="38">
        <v>229.05</v>
      </c>
      <c r="D256" s="41"/>
      <c r="E256" s="40">
        <v>1</v>
      </c>
    </row>
    <row r="257" spans="1:5" x14ac:dyDescent="0.25">
      <c r="A257" s="29" t="s">
        <v>463</v>
      </c>
      <c r="B257" s="38">
        <v>303.89999999999998</v>
      </c>
      <c r="C257" s="38">
        <v>192.31</v>
      </c>
      <c r="D257" s="41"/>
      <c r="E257" s="40">
        <v>1</v>
      </c>
    </row>
    <row r="258" spans="1:5" x14ac:dyDescent="0.25">
      <c r="A258" s="29" t="s">
        <v>600</v>
      </c>
      <c r="B258" s="38">
        <v>214.79500000000002</v>
      </c>
      <c r="C258" s="38">
        <v>123.63999999999999</v>
      </c>
      <c r="D258" s="41"/>
      <c r="E258" s="40">
        <v>2</v>
      </c>
    </row>
    <row r="259" spans="1:5" x14ac:dyDescent="0.25">
      <c r="A259" s="29" t="s">
        <v>597</v>
      </c>
      <c r="B259" s="38">
        <v>720.005</v>
      </c>
      <c r="C259" s="38">
        <v>349.12</v>
      </c>
      <c r="D259" s="41"/>
      <c r="E259" s="40">
        <v>2</v>
      </c>
    </row>
    <row r="260" spans="1:5" x14ac:dyDescent="0.25">
      <c r="A260" s="29" t="s">
        <v>462</v>
      </c>
      <c r="B260" s="38">
        <v>2080.17</v>
      </c>
      <c r="C260" s="38">
        <v>559.77</v>
      </c>
      <c r="D260" s="41"/>
      <c r="E260" s="40">
        <v>1</v>
      </c>
    </row>
    <row r="261" spans="1:5" x14ac:dyDescent="0.25">
      <c r="A261" s="29" t="s">
        <v>594</v>
      </c>
      <c r="B261" s="38">
        <v>450.52</v>
      </c>
      <c r="C261" s="38">
        <v>246.53500000000003</v>
      </c>
      <c r="D261" s="41"/>
      <c r="E261" s="40">
        <v>2</v>
      </c>
    </row>
    <row r="262" spans="1:5" x14ac:dyDescent="0.25">
      <c r="A262" s="29" t="s">
        <v>591</v>
      </c>
      <c r="B262" s="38">
        <v>642.55999999999995</v>
      </c>
      <c r="C262" s="38">
        <v>476.15499999999997</v>
      </c>
      <c r="D262" s="41"/>
      <c r="E262" s="40">
        <v>2</v>
      </c>
    </row>
    <row r="263" spans="1:5" x14ac:dyDescent="0.25">
      <c r="A263" s="29" t="s">
        <v>460</v>
      </c>
      <c r="B263" s="38">
        <v>498.42</v>
      </c>
      <c r="C263" s="38">
        <v>289.7</v>
      </c>
      <c r="D263" s="41"/>
      <c r="E263" s="40">
        <v>1</v>
      </c>
    </row>
    <row r="264" spans="1:5" x14ac:dyDescent="0.25">
      <c r="A264" s="29" t="s">
        <v>459</v>
      </c>
      <c r="B264" s="38">
        <v>647.99</v>
      </c>
      <c r="C264" s="38">
        <v>294.12</v>
      </c>
      <c r="D264" s="41"/>
      <c r="E264" s="40">
        <v>1</v>
      </c>
    </row>
    <row r="265" spans="1:5" x14ac:dyDescent="0.25">
      <c r="A265" s="29" t="s">
        <v>457</v>
      </c>
      <c r="B265" s="38">
        <v>232.9</v>
      </c>
      <c r="C265" s="38">
        <v>148.38999999999999</v>
      </c>
      <c r="D265" s="41"/>
      <c r="E265" s="40">
        <v>1</v>
      </c>
    </row>
    <row r="266" spans="1:5" x14ac:dyDescent="0.25">
      <c r="A266" s="29" t="s">
        <v>456</v>
      </c>
      <c r="B266" s="38">
        <v>2025.17</v>
      </c>
      <c r="C266" s="38">
        <v>748.97</v>
      </c>
      <c r="D266" s="41"/>
      <c r="E266" s="40">
        <v>1</v>
      </c>
    </row>
    <row r="267" spans="1:5" x14ac:dyDescent="0.25">
      <c r="A267" s="29" t="s">
        <v>454</v>
      </c>
      <c r="B267" s="38">
        <v>500.65</v>
      </c>
      <c r="C267" s="38">
        <v>282.58</v>
      </c>
      <c r="D267" s="41"/>
      <c r="E267" s="40">
        <v>1</v>
      </c>
    </row>
    <row r="268" spans="1:5" x14ac:dyDescent="0.25">
      <c r="A268" s="29" t="s">
        <v>453</v>
      </c>
      <c r="B268" s="38">
        <v>1019.77</v>
      </c>
      <c r="C268" s="38">
        <v>237.18</v>
      </c>
      <c r="D268" s="41"/>
      <c r="E268" s="40">
        <v>1</v>
      </c>
    </row>
    <row r="269" spans="1:5" x14ac:dyDescent="0.25">
      <c r="A269" s="29" t="s">
        <v>451</v>
      </c>
      <c r="B269" s="38">
        <v>385.39</v>
      </c>
      <c r="C269" s="38">
        <v>210.07</v>
      </c>
      <c r="D269" s="41"/>
      <c r="E269" s="40">
        <v>1</v>
      </c>
    </row>
    <row r="270" spans="1:5" x14ac:dyDescent="0.25">
      <c r="A270" s="29" t="s">
        <v>450</v>
      </c>
      <c r="B270" s="38">
        <v>1496.11</v>
      </c>
      <c r="C270" s="38">
        <v>335.27</v>
      </c>
      <c r="D270" s="41"/>
      <c r="E270" s="40">
        <v>1</v>
      </c>
    </row>
    <row r="271" spans="1:5" x14ac:dyDescent="0.25">
      <c r="A271" s="29" t="s">
        <v>448</v>
      </c>
      <c r="B271" s="38">
        <v>645.72</v>
      </c>
      <c r="C271" s="38">
        <v>501.11</v>
      </c>
      <c r="D271" s="41"/>
      <c r="E271" s="40">
        <v>1</v>
      </c>
    </row>
    <row r="272" spans="1:5" x14ac:dyDescent="0.25">
      <c r="A272" s="29" t="s">
        <v>447</v>
      </c>
      <c r="B272" s="38">
        <v>332.68</v>
      </c>
      <c r="C272" s="38">
        <v>164.02</v>
      </c>
      <c r="D272" s="41"/>
      <c r="E272" s="40">
        <v>1</v>
      </c>
    </row>
    <row r="273" spans="1:5" x14ac:dyDescent="0.25">
      <c r="A273" s="29" t="s">
        <v>445</v>
      </c>
      <c r="B273" s="38">
        <v>139.5</v>
      </c>
      <c r="C273" s="38">
        <v>98.14</v>
      </c>
      <c r="D273" s="41"/>
      <c r="E273" s="40">
        <v>1</v>
      </c>
    </row>
    <row r="274" spans="1:5" x14ac:dyDescent="0.25">
      <c r="A274" s="29" t="s">
        <v>444</v>
      </c>
      <c r="B274" s="38">
        <v>207.18</v>
      </c>
      <c r="C274" s="38">
        <v>134.19</v>
      </c>
      <c r="D274" s="41"/>
      <c r="E274" s="40">
        <v>1</v>
      </c>
    </row>
    <row r="275" spans="1:5" x14ac:dyDescent="0.25">
      <c r="A275" s="29" t="s">
        <v>442</v>
      </c>
      <c r="B275" s="38">
        <v>1312.05</v>
      </c>
      <c r="C275" s="38">
        <v>325.56</v>
      </c>
      <c r="D275" s="41"/>
      <c r="E275" s="40">
        <v>1</v>
      </c>
    </row>
    <row r="276" spans="1:5" x14ac:dyDescent="0.25">
      <c r="A276" s="29" t="s">
        <v>441</v>
      </c>
      <c r="B276" s="38">
        <v>754.66</v>
      </c>
      <c r="C276" s="38">
        <v>473.38</v>
      </c>
      <c r="D276" s="41"/>
      <c r="E276" s="40">
        <v>1</v>
      </c>
    </row>
    <row r="277" spans="1:5" x14ac:dyDescent="0.25">
      <c r="A277" s="29" t="s">
        <v>439</v>
      </c>
      <c r="B277" s="38">
        <v>470.5</v>
      </c>
      <c r="C277" s="38">
        <v>312.8</v>
      </c>
      <c r="D277" s="41"/>
      <c r="E277" s="40">
        <v>1</v>
      </c>
    </row>
    <row r="278" spans="1:5" x14ac:dyDescent="0.25">
      <c r="A278" s="29" t="s">
        <v>438</v>
      </c>
      <c r="B278" s="38">
        <v>434.85</v>
      </c>
      <c r="C278" s="38">
        <v>248.39</v>
      </c>
      <c r="D278" s="41"/>
      <c r="E278" s="40">
        <v>1</v>
      </c>
    </row>
    <row r="279" spans="1:5" x14ac:dyDescent="0.25">
      <c r="A279" s="29" t="s">
        <v>436</v>
      </c>
      <c r="B279" s="38">
        <v>193.15</v>
      </c>
      <c r="C279" s="38">
        <v>137.91999999999999</v>
      </c>
      <c r="D279" s="41"/>
      <c r="E279" s="40">
        <v>1</v>
      </c>
    </row>
    <row r="280" spans="1:5" x14ac:dyDescent="0.25">
      <c r="A280" s="29" t="s">
        <v>588</v>
      </c>
      <c r="B280" s="38">
        <v>1554.5149999999999</v>
      </c>
      <c r="C280" s="38">
        <v>592.82500000000005</v>
      </c>
      <c r="D280" s="41"/>
      <c r="E280" s="40">
        <v>2</v>
      </c>
    </row>
    <row r="281" spans="1:5" x14ac:dyDescent="0.25">
      <c r="A281" s="29" t="s">
        <v>435</v>
      </c>
      <c r="B281" s="38">
        <v>749.18</v>
      </c>
      <c r="C281" s="38">
        <v>397.1</v>
      </c>
      <c r="D281" s="41"/>
      <c r="E281" s="40">
        <v>1</v>
      </c>
    </row>
    <row r="282" spans="1:5" x14ac:dyDescent="0.25">
      <c r="A282" s="29" t="s">
        <v>433</v>
      </c>
      <c r="B282" s="38">
        <v>627.99</v>
      </c>
      <c r="C282" s="38">
        <v>391.05</v>
      </c>
      <c r="D282" s="41"/>
      <c r="E282" s="40">
        <v>1</v>
      </c>
    </row>
    <row r="283" spans="1:5" x14ac:dyDescent="0.25">
      <c r="A283" s="29" t="s">
        <v>432</v>
      </c>
      <c r="B283" s="38">
        <v>1183.51</v>
      </c>
      <c r="C283" s="38">
        <v>569.53</v>
      </c>
      <c r="D283" s="41"/>
      <c r="E283" s="40">
        <v>1</v>
      </c>
    </row>
    <row r="284" spans="1:5" x14ac:dyDescent="0.25">
      <c r="A284" s="29" t="s">
        <v>585</v>
      </c>
      <c r="B284" s="38">
        <v>1894.8400000000001</v>
      </c>
      <c r="C284" s="38">
        <v>691.34999999999991</v>
      </c>
      <c r="D284" s="41"/>
      <c r="E284" s="40">
        <v>2</v>
      </c>
    </row>
    <row r="285" spans="1:5" x14ac:dyDescent="0.25">
      <c r="A285" s="29" t="s">
        <v>582</v>
      </c>
      <c r="B285" s="38">
        <v>706.52500000000009</v>
      </c>
      <c r="C285" s="38">
        <v>441.35500000000002</v>
      </c>
      <c r="D285" s="41"/>
      <c r="E285" s="40">
        <v>2</v>
      </c>
    </row>
    <row r="286" spans="1:5" x14ac:dyDescent="0.25">
      <c r="A286" s="29" t="s">
        <v>430</v>
      </c>
      <c r="B286" s="38">
        <v>1389.37</v>
      </c>
      <c r="C286" s="38">
        <v>580.04999999999995</v>
      </c>
      <c r="D286" s="41"/>
      <c r="E286" s="40">
        <v>1</v>
      </c>
    </row>
    <row r="287" spans="1:5" x14ac:dyDescent="0.25">
      <c r="A287" s="30" t="s">
        <v>429</v>
      </c>
      <c r="B287" s="38">
        <v>207.29</v>
      </c>
      <c r="C287" s="38">
        <v>115.02</v>
      </c>
      <c r="D287" s="41"/>
      <c r="E287" s="40">
        <v>1</v>
      </c>
    </row>
    <row r="288" spans="1:5" x14ac:dyDescent="0.25">
      <c r="A288" s="29" t="s">
        <v>427</v>
      </c>
      <c r="B288" s="38">
        <v>284.91000000000003</v>
      </c>
      <c r="C288" s="38">
        <v>170.37</v>
      </c>
      <c r="D288" s="41"/>
      <c r="E288" s="40">
        <v>1</v>
      </c>
    </row>
    <row r="289" spans="1:5" x14ac:dyDescent="0.25">
      <c r="A289" s="29" t="s">
        <v>425</v>
      </c>
      <c r="B289" s="38">
        <v>1845.14</v>
      </c>
      <c r="C289" s="38">
        <v>544.30999999999995</v>
      </c>
      <c r="D289" s="41"/>
      <c r="E289" s="40">
        <v>1</v>
      </c>
    </row>
    <row r="290" spans="1:5" x14ac:dyDescent="0.25">
      <c r="A290" s="29" t="s">
        <v>579</v>
      </c>
      <c r="B290" s="38">
        <v>565.82999999999993</v>
      </c>
      <c r="C290" s="38">
        <v>333.82</v>
      </c>
      <c r="D290" s="41"/>
      <c r="E290" s="40">
        <v>2</v>
      </c>
    </row>
    <row r="291" spans="1:5" x14ac:dyDescent="0.25">
      <c r="A291" s="29" t="s">
        <v>423</v>
      </c>
      <c r="B291" s="38">
        <v>1303.81</v>
      </c>
      <c r="C291" s="38">
        <v>637.04</v>
      </c>
      <c r="D291" s="41"/>
      <c r="E291" s="40">
        <v>1</v>
      </c>
    </row>
    <row r="292" spans="1:5" x14ac:dyDescent="0.25">
      <c r="A292" s="30" t="s">
        <v>388</v>
      </c>
      <c r="B292" s="38">
        <v>366.03499999999997</v>
      </c>
      <c r="C292" s="38">
        <v>221.595</v>
      </c>
      <c r="D292" s="41"/>
      <c r="E292" s="40">
        <v>2</v>
      </c>
    </row>
    <row r="293" spans="1:5" x14ac:dyDescent="0.25">
      <c r="A293" s="29" t="s">
        <v>422</v>
      </c>
      <c r="B293" s="38">
        <v>855.57</v>
      </c>
      <c r="C293" s="38">
        <v>586.14</v>
      </c>
      <c r="D293" s="41"/>
      <c r="E293" s="40">
        <v>1</v>
      </c>
    </row>
    <row r="294" spans="1:5" x14ac:dyDescent="0.25">
      <c r="A294" s="29" t="s">
        <v>576</v>
      </c>
      <c r="B294" s="38">
        <v>366</v>
      </c>
      <c r="C294" s="38">
        <v>222</v>
      </c>
      <c r="D294" s="41"/>
      <c r="E294" s="40">
        <v>2</v>
      </c>
    </row>
    <row r="295" spans="1:5" x14ac:dyDescent="0.25">
      <c r="A295" s="29" t="s">
        <v>573</v>
      </c>
      <c r="B295" s="38">
        <v>525.755</v>
      </c>
      <c r="C295" s="38">
        <v>377.62</v>
      </c>
      <c r="D295" s="41"/>
      <c r="E295" s="40">
        <v>2</v>
      </c>
    </row>
    <row r="296" spans="1:5" x14ac:dyDescent="0.25">
      <c r="A296" s="29" t="s">
        <v>570</v>
      </c>
      <c r="B296" s="38">
        <v>487.76</v>
      </c>
      <c r="C296" s="38">
        <v>389.84500000000003</v>
      </c>
      <c r="D296" s="41"/>
      <c r="E296" s="40">
        <v>2</v>
      </c>
    </row>
    <row r="297" spans="1:5" x14ac:dyDescent="0.25">
      <c r="A297" s="29" t="s">
        <v>567</v>
      </c>
      <c r="B297" s="38">
        <v>428.92500000000001</v>
      </c>
      <c r="C297" s="38">
        <v>313.35500000000002</v>
      </c>
      <c r="D297" s="41"/>
      <c r="E297" s="40">
        <v>2</v>
      </c>
    </row>
    <row r="298" spans="1:5" x14ac:dyDescent="0.25">
      <c r="A298" s="29" t="s">
        <v>420</v>
      </c>
      <c r="B298" s="38">
        <v>437.87</v>
      </c>
      <c r="C298" s="38">
        <v>326.92</v>
      </c>
      <c r="D298" s="41"/>
      <c r="E298" s="40">
        <v>1</v>
      </c>
    </row>
    <row r="299" spans="1:5" x14ac:dyDescent="0.25">
      <c r="A299" s="30" t="s">
        <v>419</v>
      </c>
      <c r="B299" s="38">
        <v>1066.43</v>
      </c>
      <c r="C299" s="38">
        <v>414.85</v>
      </c>
      <c r="D299" s="41"/>
      <c r="E299" s="40">
        <v>1</v>
      </c>
    </row>
    <row r="300" spans="1:5" x14ac:dyDescent="0.25">
      <c r="A300" s="29" t="s">
        <v>417</v>
      </c>
      <c r="B300" s="38">
        <v>1154.72</v>
      </c>
      <c r="C300" s="38">
        <v>492.76</v>
      </c>
      <c r="D300" s="41"/>
      <c r="E300" s="40">
        <v>1</v>
      </c>
    </row>
    <row r="301" spans="1:5" x14ac:dyDescent="0.25">
      <c r="A301" s="29" t="s">
        <v>416</v>
      </c>
      <c r="B301" s="38">
        <v>2181.19</v>
      </c>
      <c r="C301" s="38">
        <v>843.04</v>
      </c>
      <c r="D301" s="41"/>
      <c r="E301" s="40">
        <v>1</v>
      </c>
    </row>
    <row r="302" spans="1:5" x14ac:dyDescent="0.25">
      <c r="A302" s="29" t="s">
        <v>414</v>
      </c>
      <c r="B302" s="38">
        <v>501</v>
      </c>
      <c r="C302" s="38">
        <v>308.39</v>
      </c>
      <c r="D302" s="41"/>
      <c r="E302" s="40">
        <v>1</v>
      </c>
    </row>
    <row r="303" spans="1:5" x14ac:dyDescent="0.25">
      <c r="A303" s="29" t="s">
        <v>564</v>
      </c>
      <c r="B303" s="38">
        <v>812.22</v>
      </c>
      <c r="C303" s="38">
        <v>300.66999999999996</v>
      </c>
      <c r="D303" s="41">
        <v>321</v>
      </c>
      <c r="E303" s="40">
        <v>2</v>
      </c>
    </row>
    <row r="304" spans="1:5" x14ac:dyDescent="0.25">
      <c r="A304" s="29" t="s">
        <v>413</v>
      </c>
      <c r="B304" s="38">
        <v>243.94</v>
      </c>
      <c r="C304" s="38">
        <v>131.61000000000001</v>
      </c>
      <c r="D304" s="41"/>
      <c r="E304" s="40">
        <v>1</v>
      </c>
    </row>
    <row r="305" spans="1:5" x14ac:dyDescent="0.25">
      <c r="A305" s="29" t="s">
        <v>411</v>
      </c>
      <c r="B305" s="38">
        <v>342.82</v>
      </c>
      <c r="C305" s="38">
        <v>212.32</v>
      </c>
      <c r="D305" s="41"/>
      <c r="E305" s="40">
        <v>1</v>
      </c>
    </row>
    <row r="306" spans="1:5" x14ac:dyDescent="0.25">
      <c r="A306" s="29" t="s">
        <v>410</v>
      </c>
      <c r="B306" s="38">
        <v>385.13</v>
      </c>
      <c r="C306" s="38">
        <v>208.78</v>
      </c>
      <c r="D306" s="41"/>
      <c r="E306" s="40">
        <v>1</v>
      </c>
    </row>
    <row r="307" spans="1:5" x14ac:dyDescent="0.25">
      <c r="A307" s="29" t="s">
        <v>561</v>
      </c>
      <c r="B307" s="38">
        <v>318.40499999999997</v>
      </c>
      <c r="C307" s="38">
        <v>118.22499999999999</v>
      </c>
      <c r="D307" s="41"/>
      <c r="E307" s="40">
        <v>2</v>
      </c>
    </row>
    <row r="308" spans="1:5" x14ac:dyDescent="0.25">
      <c r="A308" s="29" t="s">
        <v>558</v>
      </c>
      <c r="B308" s="38">
        <v>748.47</v>
      </c>
      <c r="C308" s="38">
        <v>574.11</v>
      </c>
      <c r="D308" s="41"/>
      <c r="E308" s="40">
        <v>2</v>
      </c>
    </row>
    <row r="309" spans="1:5" x14ac:dyDescent="0.25">
      <c r="A309" s="29" t="s">
        <v>407</v>
      </c>
      <c r="B309" s="38">
        <v>385.4</v>
      </c>
      <c r="C309" s="38">
        <v>191.7</v>
      </c>
      <c r="D309" s="41"/>
      <c r="E309" s="40">
        <v>1</v>
      </c>
    </row>
    <row r="310" spans="1:5" x14ac:dyDescent="0.25">
      <c r="A310" s="29" t="s">
        <v>555</v>
      </c>
      <c r="B310" s="38">
        <v>328.28</v>
      </c>
      <c r="C310" s="38">
        <v>209.39499999999998</v>
      </c>
      <c r="D310" s="41"/>
      <c r="E310" s="40">
        <v>2</v>
      </c>
    </row>
    <row r="311" spans="1:5" x14ac:dyDescent="0.25">
      <c r="A311" s="29" t="s">
        <v>552</v>
      </c>
      <c r="B311" s="38">
        <v>450.98500000000001</v>
      </c>
      <c r="C311" s="38">
        <v>299.62</v>
      </c>
      <c r="D311" s="41"/>
      <c r="E311" s="40">
        <v>2</v>
      </c>
    </row>
    <row r="312" spans="1:5" x14ac:dyDescent="0.25">
      <c r="A312" s="29" t="s">
        <v>405</v>
      </c>
      <c r="B312" s="38">
        <v>905.74</v>
      </c>
      <c r="C312" s="38">
        <v>570.66999999999996</v>
      </c>
      <c r="D312" s="41"/>
      <c r="E312" s="40">
        <v>1</v>
      </c>
    </row>
    <row r="313" spans="1:5" x14ac:dyDescent="0.25">
      <c r="A313" s="29" t="s">
        <v>404</v>
      </c>
      <c r="B313" s="38">
        <v>1151.48</v>
      </c>
      <c r="C313" s="38">
        <v>211.82</v>
      </c>
      <c r="D313" s="41"/>
      <c r="E313" s="40">
        <v>1</v>
      </c>
    </row>
    <row r="314" spans="1:5" x14ac:dyDescent="0.25">
      <c r="A314" s="29" t="s">
        <v>402</v>
      </c>
      <c r="B314" s="38">
        <v>16387.509999999998</v>
      </c>
      <c r="C314" s="38">
        <v>5514.99</v>
      </c>
      <c r="D314" s="41"/>
      <c r="E314" s="40">
        <v>1</v>
      </c>
    </row>
    <row r="315" spans="1:5" x14ac:dyDescent="0.25">
      <c r="A315" s="29" t="s">
        <v>401</v>
      </c>
      <c r="B315" s="38">
        <v>7146.74</v>
      </c>
      <c r="C315" s="38">
        <v>680.02</v>
      </c>
      <c r="D315" s="41"/>
      <c r="E315" s="40">
        <v>1</v>
      </c>
    </row>
    <row r="316" spans="1:5" x14ac:dyDescent="0.25">
      <c r="A316" s="29" t="s">
        <v>398</v>
      </c>
      <c r="B316" s="38">
        <v>184.32</v>
      </c>
      <c r="C316" s="38">
        <v>53.09</v>
      </c>
      <c r="D316" s="41"/>
      <c r="E316" s="40">
        <v>1</v>
      </c>
    </row>
    <row r="317" spans="1:5" x14ac:dyDescent="0.25">
      <c r="A317" s="30" t="s">
        <v>396</v>
      </c>
      <c r="B317" s="38">
        <v>373.77</v>
      </c>
      <c r="C317" s="38">
        <v>156.63</v>
      </c>
      <c r="D317" s="41"/>
      <c r="E317" s="40">
        <v>1</v>
      </c>
    </row>
    <row r="318" spans="1:5" x14ac:dyDescent="0.25">
      <c r="A318" s="29" t="s">
        <v>395</v>
      </c>
      <c r="B318" s="38">
        <v>629.29</v>
      </c>
      <c r="C318" s="38">
        <v>387.37</v>
      </c>
      <c r="D318" s="41"/>
      <c r="E318" s="40">
        <v>1</v>
      </c>
    </row>
    <row r="319" spans="1:5" x14ac:dyDescent="0.25">
      <c r="A319" s="29" t="s">
        <v>393</v>
      </c>
      <c r="B319" s="38">
        <v>1067.6600000000001</v>
      </c>
      <c r="C319" s="38">
        <v>687.62</v>
      </c>
      <c r="D319" s="41"/>
      <c r="E319" s="40">
        <v>1</v>
      </c>
    </row>
    <row r="320" spans="1:5" x14ac:dyDescent="0.25">
      <c r="A320" s="29" t="s">
        <v>392</v>
      </c>
      <c r="B320" s="38">
        <v>313.93</v>
      </c>
      <c r="C320" s="38">
        <v>167.68</v>
      </c>
      <c r="D320" s="41"/>
      <c r="E320" s="40">
        <v>1</v>
      </c>
    </row>
    <row r="321" spans="1:5" x14ac:dyDescent="0.25">
      <c r="A321" s="29" t="s">
        <v>390</v>
      </c>
      <c r="B321" s="38">
        <v>362.18</v>
      </c>
      <c r="C321" s="38">
        <v>248.38</v>
      </c>
      <c r="D321" s="41"/>
      <c r="E321" s="40">
        <v>1</v>
      </c>
    </row>
    <row r="322" spans="1:5" x14ac:dyDescent="0.25">
      <c r="A322" s="29" t="s">
        <v>389</v>
      </c>
      <c r="B322" s="38">
        <v>1569.76</v>
      </c>
      <c r="C322" s="38">
        <v>367.83</v>
      </c>
      <c r="D322" s="41"/>
      <c r="E322" s="40">
        <v>1</v>
      </c>
    </row>
    <row r="323" spans="1:5" x14ac:dyDescent="0.25">
      <c r="A323" s="29" t="s">
        <v>387</v>
      </c>
      <c r="B323" s="38">
        <v>540.04</v>
      </c>
      <c r="C323" s="38">
        <v>366.71</v>
      </c>
      <c r="D323" s="41"/>
      <c r="E323" s="40">
        <v>1</v>
      </c>
    </row>
    <row r="324" spans="1:5" x14ac:dyDescent="0.25">
      <c r="A324" s="29" t="s">
        <v>382</v>
      </c>
      <c r="B324" s="38">
        <v>447.01</v>
      </c>
      <c r="C324" s="38">
        <v>241.26</v>
      </c>
      <c r="D324" s="41"/>
      <c r="E324" s="40">
        <v>1</v>
      </c>
    </row>
    <row r="325" spans="1:5" x14ac:dyDescent="0.25">
      <c r="A325" s="29" t="s">
        <v>380</v>
      </c>
      <c r="B325" s="38">
        <v>539.08000000000004</v>
      </c>
      <c r="C325" s="38">
        <v>332.55</v>
      </c>
      <c r="D325" s="41"/>
      <c r="E325" s="40">
        <v>1</v>
      </c>
    </row>
    <row r="326" spans="1:5" x14ac:dyDescent="0.25">
      <c r="A326" s="29" t="s">
        <v>378</v>
      </c>
      <c r="B326" s="38">
        <v>416.13</v>
      </c>
      <c r="C326" s="38">
        <v>234.77</v>
      </c>
      <c r="D326" s="41"/>
      <c r="E326" s="40">
        <v>1</v>
      </c>
    </row>
    <row r="327" spans="1:5" x14ac:dyDescent="0.25">
      <c r="A327" s="29" t="s">
        <v>376</v>
      </c>
      <c r="B327" s="38">
        <v>4208.78</v>
      </c>
      <c r="C327" s="38">
        <v>1129.6300000000001</v>
      </c>
      <c r="D327" s="41"/>
      <c r="E327" s="40">
        <v>1</v>
      </c>
    </row>
    <row r="328" spans="1:5" x14ac:dyDescent="0.25">
      <c r="A328" s="29" t="s">
        <v>374</v>
      </c>
      <c r="B328" s="38">
        <v>334.38</v>
      </c>
      <c r="C328" s="38">
        <v>190.89</v>
      </c>
      <c r="D328" s="41"/>
      <c r="E328" s="40">
        <v>1</v>
      </c>
    </row>
    <row r="329" spans="1:5" x14ac:dyDescent="0.25">
      <c r="A329" s="29" t="s">
        <v>372</v>
      </c>
      <c r="B329" s="38">
        <v>785.14</v>
      </c>
      <c r="C329" s="38">
        <v>497.93</v>
      </c>
      <c r="D329" s="41"/>
      <c r="E329" s="40">
        <v>1</v>
      </c>
    </row>
    <row r="330" spans="1:5" x14ac:dyDescent="0.25">
      <c r="A330" s="30" t="s">
        <v>371</v>
      </c>
      <c r="B330" s="38">
        <v>467.45</v>
      </c>
      <c r="C330" s="38">
        <v>285.16000000000003</v>
      </c>
      <c r="D330" s="41"/>
      <c r="E330" s="40">
        <v>1</v>
      </c>
    </row>
    <row r="331" spans="1:5" x14ac:dyDescent="0.25">
      <c r="A331" s="30" t="s">
        <v>373</v>
      </c>
      <c r="B331" s="38">
        <v>239.24</v>
      </c>
      <c r="C331" s="38">
        <v>115.17500000000001</v>
      </c>
      <c r="D331" s="41"/>
      <c r="E331" s="40">
        <v>2</v>
      </c>
    </row>
    <row r="332" spans="1:5" x14ac:dyDescent="0.25">
      <c r="A332" s="30" t="s">
        <v>369</v>
      </c>
      <c r="B332" s="38">
        <v>3692.81</v>
      </c>
      <c r="C332" s="38">
        <v>1539.32</v>
      </c>
      <c r="D332" s="41"/>
      <c r="E332" s="40">
        <v>1</v>
      </c>
    </row>
    <row r="333" spans="1:5" x14ac:dyDescent="0.25">
      <c r="A333" s="30" t="s">
        <v>366</v>
      </c>
      <c r="B333" s="38">
        <v>1151.53</v>
      </c>
      <c r="C333" s="38">
        <v>607.19000000000005</v>
      </c>
      <c r="D333" s="41"/>
      <c r="E333" s="40">
        <v>1</v>
      </c>
    </row>
    <row r="334" spans="1:5" x14ac:dyDescent="0.25">
      <c r="A334" s="30" t="s">
        <v>364</v>
      </c>
      <c r="B334" s="38">
        <v>1921.54</v>
      </c>
      <c r="C334" s="38">
        <v>640.23</v>
      </c>
      <c r="D334" s="41"/>
      <c r="E334" s="40">
        <v>1</v>
      </c>
    </row>
    <row r="335" spans="1:5" x14ac:dyDescent="0.25">
      <c r="A335" s="30" t="s">
        <v>362</v>
      </c>
      <c r="B335" s="38">
        <v>436.13</v>
      </c>
      <c r="C335" s="38">
        <v>209.05</v>
      </c>
      <c r="D335" s="41"/>
      <c r="E335" s="40">
        <v>1</v>
      </c>
    </row>
    <row r="336" spans="1:5" x14ac:dyDescent="0.25">
      <c r="A336" s="30" t="s">
        <v>360</v>
      </c>
      <c r="B336" s="38">
        <v>1238.52</v>
      </c>
      <c r="C336" s="38">
        <v>233.99</v>
      </c>
      <c r="D336" s="41"/>
      <c r="E336" s="40">
        <v>1</v>
      </c>
    </row>
    <row r="337" spans="1:5" x14ac:dyDescent="0.25">
      <c r="A337" s="30" t="s">
        <v>359</v>
      </c>
      <c r="B337" s="38">
        <v>1038.0899999999999</v>
      </c>
      <c r="C337" s="38">
        <v>118.35</v>
      </c>
      <c r="D337" s="41"/>
      <c r="E337" s="40">
        <v>1</v>
      </c>
    </row>
    <row r="338" spans="1:5" x14ac:dyDescent="0.25">
      <c r="A338" s="30" t="s">
        <v>357</v>
      </c>
      <c r="B338" s="38">
        <v>316.77</v>
      </c>
      <c r="C338" s="38">
        <v>161.63</v>
      </c>
      <c r="D338" s="41"/>
      <c r="E338" s="40">
        <v>1</v>
      </c>
    </row>
    <row r="339" spans="1:5" x14ac:dyDescent="0.25">
      <c r="A339" s="29" t="s">
        <v>355</v>
      </c>
      <c r="B339" s="38">
        <v>1396.9</v>
      </c>
      <c r="C339" s="38">
        <v>409.98</v>
      </c>
      <c r="D339" s="41"/>
      <c r="E339" s="40">
        <v>1</v>
      </c>
    </row>
    <row r="340" spans="1:5" x14ac:dyDescent="0.25">
      <c r="A340" s="29" t="s">
        <v>353</v>
      </c>
      <c r="B340" s="38">
        <v>1103.9100000000001</v>
      </c>
      <c r="C340" s="38">
        <v>232.64</v>
      </c>
      <c r="D340" s="41">
        <v>340</v>
      </c>
      <c r="E340" s="40">
        <v>1</v>
      </c>
    </row>
    <row r="341" spans="1:5" x14ac:dyDescent="0.25">
      <c r="A341" s="29" t="s">
        <v>550</v>
      </c>
      <c r="B341" s="38">
        <v>1001.885</v>
      </c>
      <c r="C341" s="38">
        <v>752.22500000000002</v>
      </c>
      <c r="D341" s="41"/>
      <c r="E341" s="40">
        <v>2</v>
      </c>
    </row>
    <row r="342" spans="1:5" x14ac:dyDescent="0.25">
      <c r="A342" s="29" t="s">
        <v>352</v>
      </c>
      <c r="B342" s="38">
        <v>807.43</v>
      </c>
      <c r="C342" s="38">
        <v>562.77</v>
      </c>
      <c r="D342" s="41">
        <v>654</v>
      </c>
      <c r="E342" s="40">
        <v>1</v>
      </c>
    </row>
    <row r="343" spans="1:5" x14ac:dyDescent="0.25">
      <c r="A343" s="29" t="s">
        <v>350</v>
      </c>
      <c r="B343" s="38">
        <v>449.6</v>
      </c>
      <c r="C343" s="38">
        <v>327.38</v>
      </c>
      <c r="D343" s="41"/>
      <c r="E343" s="40">
        <v>1</v>
      </c>
    </row>
    <row r="344" spans="1:5" x14ac:dyDescent="0.25">
      <c r="A344" s="30" t="s">
        <v>370</v>
      </c>
      <c r="B344" s="38">
        <v>632.05500000000006</v>
      </c>
      <c r="C344" s="38">
        <v>260.36</v>
      </c>
      <c r="D344" s="41"/>
      <c r="E344" s="40">
        <v>2</v>
      </c>
    </row>
    <row r="345" spans="1:5" x14ac:dyDescent="0.25">
      <c r="A345" s="30" t="s">
        <v>349</v>
      </c>
      <c r="B345" s="38">
        <v>272.27999999999997</v>
      </c>
      <c r="C345" s="38">
        <v>179.36</v>
      </c>
      <c r="D345" s="41"/>
      <c r="E345" s="40">
        <v>1</v>
      </c>
    </row>
    <row r="346" spans="1:5" x14ac:dyDescent="0.25">
      <c r="A346" s="30" t="s">
        <v>367</v>
      </c>
      <c r="B346" s="38">
        <v>379.47500000000002</v>
      </c>
      <c r="C346" s="38">
        <v>182.13</v>
      </c>
      <c r="D346" s="41"/>
      <c r="E346" s="40">
        <v>2</v>
      </c>
    </row>
    <row r="347" spans="1:5" x14ac:dyDescent="0.25">
      <c r="A347" s="30" t="s">
        <v>347</v>
      </c>
      <c r="B347" s="38">
        <v>842.1</v>
      </c>
      <c r="C347" s="38">
        <v>263.79000000000002</v>
      </c>
      <c r="D347" s="41"/>
      <c r="E347" s="40">
        <v>1</v>
      </c>
    </row>
    <row r="348" spans="1:5" x14ac:dyDescent="0.25">
      <c r="A348" s="30" t="s">
        <v>346</v>
      </c>
      <c r="B348" s="38">
        <v>333.68</v>
      </c>
      <c r="C348" s="38">
        <v>233.79</v>
      </c>
      <c r="D348" s="41"/>
      <c r="E348" s="40">
        <v>1</v>
      </c>
    </row>
    <row r="349" spans="1:5" x14ac:dyDescent="0.25">
      <c r="A349" s="30" t="s">
        <v>344</v>
      </c>
      <c r="B349" s="38">
        <v>327.75</v>
      </c>
      <c r="C349" s="38">
        <v>188.41</v>
      </c>
      <c r="D349" s="41"/>
      <c r="E349" s="40">
        <v>1</v>
      </c>
    </row>
    <row r="350" spans="1:5" x14ac:dyDescent="0.25">
      <c r="A350" s="30" t="s">
        <v>343</v>
      </c>
      <c r="B350" s="38">
        <v>2767.6</v>
      </c>
      <c r="C350" s="38">
        <v>960.62</v>
      </c>
      <c r="D350" s="41"/>
      <c r="E350" s="40">
        <v>1</v>
      </c>
    </row>
    <row r="351" spans="1:5" x14ac:dyDescent="0.25">
      <c r="A351" s="30" t="s">
        <v>341</v>
      </c>
      <c r="B351" s="38">
        <v>272.89999999999998</v>
      </c>
      <c r="C351" s="38">
        <v>174.85</v>
      </c>
      <c r="D351" s="41"/>
      <c r="E351" s="40">
        <v>1</v>
      </c>
    </row>
    <row r="352" spans="1:5" x14ac:dyDescent="0.25">
      <c r="A352" s="30" t="s">
        <v>340</v>
      </c>
      <c r="B352" s="38">
        <v>589.07000000000005</v>
      </c>
      <c r="C352" s="38">
        <v>163.22999999999999</v>
      </c>
      <c r="D352" s="41"/>
      <c r="E352" s="40">
        <v>1</v>
      </c>
    </row>
    <row r="353" spans="1:5" x14ac:dyDescent="0.25">
      <c r="A353" s="30" t="s">
        <v>338</v>
      </c>
      <c r="B353" s="38">
        <v>2710.08</v>
      </c>
      <c r="C353" s="38">
        <v>286.10000000000002</v>
      </c>
      <c r="D353" s="41"/>
      <c r="E353" s="40">
        <v>1</v>
      </c>
    </row>
    <row r="354" spans="1:5" x14ac:dyDescent="0.25">
      <c r="A354" s="30" t="s">
        <v>337</v>
      </c>
      <c r="B354" s="38">
        <v>585.16</v>
      </c>
      <c r="C354" s="38">
        <v>161.41</v>
      </c>
      <c r="D354" s="41"/>
      <c r="E354" s="40">
        <v>1</v>
      </c>
    </row>
    <row r="355" spans="1:5" x14ac:dyDescent="0.25">
      <c r="A355" s="30" t="s">
        <v>335</v>
      </c>
      <c r="B355" s="38">
        <v>292.3</v>
      </c>
      <c r="C355" s="38">
        <v>291.64</v>
      </c>
      <c r="D355" s="41"/>
      <c r="E355" s="40">
        <v>1</v>
      </c>
    </row>
    <row r="356" spans="1:5" x14ac:dyDescent="0.25">
      <c r="A356" s="30" t="s">
        <v>334</v>
      </c>
      <c r="B356" s="38">
        <v>165.84</v>
      </c>
      <c r="C356" s="38">
        <v>78.78</v>
      </c>
      <c r="D356" s="41"/>
      <c r="E356" s="40">
        <v>1</v>
      </c>
    </row>
    <row r="357" spans="1:5" x14ac:dyDescent="0.25">
      <c r="A357" s="30" t="s">
        <v>332</v>
      </c>
      <c r="B357" s="38">
        <v>191.15</v>
      </c>
      <c r="C357" s="38">
        <v>85.81</v>
      </c>
      <c r="D357" s="41"/>
      <c r="E357" s="40">
        <v>1</v>
      </c>
    </row>
    <row r="358" spans="1:5" x14ac:dyDescent="0.25">
      <c r="A358" s="30" t="s">
        <v>331</v>
      </c>
      <c r="B358" s="38">
        <v>270.83999999999997</v>
      </c>
      <c r="C358" s="38">
        <v>111.73</v>
      </c>
      <c r="D358" s="41"/>
      <c r="E358" s="40">
        <v>1</v>
      </c>
    </row>
    <row r="359" spans="1:5" x14ac:dyDescent="0.25">
      <c r="A359" s="30" t="s">
        <v>329</v>
      </c>
      <c r="B359" s="38">
        <v>958.84</v>
      </c>
      <c r="C359" s="38">
        <v>236.46</v>
      </c>
      <c r="D359" s="41"/>
      <c r="E359" s="40">
        <v>1</v>
      </c>
    </row>
    <row r="360" spans="1:5" x14ac:dyDescent="0.25">
      <c r="A360" s="29" t="s">
        <v>326</v>
      </c>
      <c r="B360" s="38">
        <v>825.8732</v>
      </c>
      <c r="C360" s="38">
        <v>695.62019999999995</v>
      </c>
      <c r="D360" s="41"/>
      <c r="E360" s="40">
        <v>1</v>
      </c>
    </row>
    <row r="361" spans="1:5" x14ac:dyDescent="0.25">
      <c r="A361" s="29" t="s">
        <v>547</v>
      </c>
      <c r="B361" s="38">
        <v>638</v>
      </c>
      <c r="C361" s="38">
        <v>364</v>
      </c>
      <c r="D361" s="41"/>
      <c r="E361" s="40">
        <v>2</v>
      </c>
    </row>
    <row r="362" spans="1:5" x14ac:dyDescent="0.25">
      <c r="A362" s="29" t="s">
        <v>544</v>
      </c>
      <c r="B362" s="38">
        <v>952.23</v>
      </c>
      <c r="C362" s="38">
        <v>322.92499999999995</v>
      </c>
      <c r="D362" s="41"/>
      <c r="E362" s="40">
        <v>2</v>
      </c>
    </row>
    <row r="363" spans="1:5" x14ac:dyDescent="0.25">
      <c r="A363" s="30" t="s">
        <v>325</v>
      </c>
      <c r="B363" s="38">
        <v>272.29000000000002</v>
      </c>
      <c r="C363" s="38">
        <v>127.76</v>
      </c>
      <c r="D363" s="41"/>
      <c r="E363" s="40">
        <v>1</v>
      </c>
    </row>
    <row r="364" spans="1:5" x14ac:dyDescent="0.25">
      <c r="A364" s="30" t="s">
        <v>365</v>
      </c>
      <c r="B364" s="38">
        <v>359.78499999999997</v>
      </c>
      <c r="C364" s="38">
        <v>152.91999999999999</v>
      </c>
      <c r="D364" s="41"/>
      <c r="E364" s="40">
        <v>2</v>
      </c>
    </row>
    <row r="365" spans="1:5" x14ac:dyDescent="0.25">
      <c r="A365" s="30" t="s">
        <v>323</v>
      </c>
      <c r="B365" s="38">
        <v>266.08</v>
      </c>
      <c r="C365" s="38">
        <v>139.21</v>
      </c>
      <c r="D365" s="41"/>
      <c r="E365" s="40">
        <v>1</v>
      </c>
    </row>
    <row r="366" spans="1:5" x14ac:dyDescent="0.25">
      <c r="A366" s="30" t="s">
        <v>322</v>
      </c>
      <c r="B366" s="38">
        <v>1894.09</v>
      </c>
      <c r="C366" s="38">
        <v>756.17</v>
      </c>
      <c r="D366" s="41"/>
      <c r="E366" s="40">
        <v>1</v>
      </c>
    </row>
    <row r="367" spans="1:5" x14ac:dyDescent="0.25">
      <c r="A367" s="30" t="s">
        <v>320</v>
      </c>
      <c r="B367" s="38">
        <v>642.57000000000005</v>
      </c>
      <c r="C367" s="38">
        <v>286.79000000000002</v>
      </c>
      <c r="D367" s="41"/>
      <c r="E367" s="40">
        <v>1</v>
      </c>
    </row>
    <row r="368" spans="1:5" x14ac:dyDescent="0.25">
      <c r="A368" s="30" t="s">
        <v>319</v>
      </c>
      <c r="B368" s="38">
        <v>705.7</v>
      </c>
      <c r="C368" s="38">
        <v>447.05</v>
      </c>
      <c r="D368" s="41"/>
      <c r="E368" s="40">
        <v>1</v>
      </c>
    </row>
    <row r="369" spans="1:5" x14ac:dyDescent="0.25">
      <c r="A369" s="30" t="s">
        <v>317</v>
      </c>
      <c r="B369" s="38">
        <v>301.39999999999998</v>
      </c>
      <c r="C369" s="38">
        <v>146.38</v>
      </c>
      <c r="D369" s="41"/>
      <c r="E369" s="40">
        <v>1</v>
      </c>
    </row>
    <row r="370" spans="1:5" x14ac:dyDescent="0.25">
      <c r="A370" s="30" t="s">
        <v>316</v>
      </c>
      <c r="B370" s="38">
        <v>239</v>
      </c>
      <c r="C370" s="38">
        <v>115</v>
      </c>
      <c r="D370" s="41"/>
      <c r="E370" s="40">
        <v>1</v>
      </c>
    </row>
    <row r="371" spans="1:5" x14ac:dyDescent="0.25">
      <c r="A371" s="30" t="s">
        <v>314</v>
      </c>
      <c r="B371" s="38">
        <v>217.42</v>
      </c>
      <c r="C371" s="38">
        <v>179.35</v>
      </c>
      <c r="D371" s="41"/>
      <c r="E371" s="40">
        <v>1</v>
      </c>
    </row>
    <row r="372" spans="1:5" x14ac:dyDescent="0.25">
      <c r="A372" s="30" t="s">
        <v>313</v>
      </c>
      <c r="B372" s="38">
        <v>240.02</v>
      </c>
      <c r="C372" s="38">
        <v>132.27000000000001</v>
      </c>
      <c r="D372" s="41"/>
      <c r="E372" s="40">
        <v>1</v>
      </c>
    </row>
    <row r="373" spans="1:5" x14ac:dyDescent="0.25">
      <c r="A373" s="29" t="s">
        <v>311</v>
      </c>
      <c r="B373" s="38">
        <v>794</v>
      </c>
      <c r="C373" s="38">
        <v>451</v>
      </c>
      <c r="D373" s="41"/>
      <c r="E373" s="40">
        <v>1</v>
      </c>
    </row>
    <row r="374" spans="1:5" x14ac:dyDescent="0.25">
      <c r="A374" s="29" t="s">
        <v>310</v>
      </c>
      <c r="B374" s="38">
        <v>991.07</v>
      </c>
      <c r="C374" s="38">
        <v>560.72</v>
      </c>
      <c r="D374" s="41"/>
      <c r="E374" s="40">
        <v>1</v>
      </c>
    </row>
    <row r="375" spans="1:5" x14ac:dyDescent="0.25">
      <c r="A375" s="29" t="s">
        <v>538</v>
      </c>
      <c r="B375" s="38">
        <v>979.41710000000012</v>
      </c>
      <c r="C375" s="38">
        <v>309.89179999999999</v>
      </c>
      <c r="D375" s="41"/>
      <c r="E375" s="40">
        <v>2</v>
      </c>
    </row>
    <row r="376" spans="1:5" x14ac:dyDescent="0.25">
      <c r="A376" s="29" t="s">
        <v>308</v>
      </c>
      <c r="B376" s="38">
        <v>658.41</v>
      </c>
      <c r="C376" s="38">
        <v>372.21</v>
      </c>
      <c r="D376" s="41"/>
      <c r="E376" s="40">
        <v>1</v>
      </c>
    </row>
    <row r="377" spans="1:5" x14ac:dyDescent="0.25">
      <c r="A377" s="29" t="s">
        <v>535</v>
      </c>
      <c r="B377" s="38">
        <v>337.05539999999996</v>
      </c>
      <c r="C377" s="38">
        <v>291.30165</v>
      </c>
      <c r="D377" s="41"/>
      <c r="E377" s="40">
        <v>2</v>
      </c>
    </row>
    <row r="378" spans="1:5" x14ac:dyDescent="0.25">
      <c r="A378" s="29" t="s">
        <v>532</v>
      </c>
      <c r="B378" s="38">
        <v>859.07140000000004</v>
      </c>
      <c r="C378" s="38">
        <v>442.55975000000001</v>
      </c>
      <c r="D378" s="41"/>
      <c r="E378" s="40">
        <v>2</v>
      </c>
    </row>
    <row r="379" spans="1:5" x14ac:dyDescent="0.25">
      <c r="A379" s="30" t="s">
        <v>307</v>
      </c>
      <c r="B379" s="38">
        <v>245.23</v>
      </c>
      <c r="C379" s="38">
        <v>116.13</v>
      </c>
      <c r="D379" s="41"/>
      <c r="E379" s="40">
        <v>1</v>
      </c>
    </row>
    <row r="380" spans="1:5" x14ac:dyDescent="0.25">
      <c r="A380" s="30" t="s">
        <v>305</v>
      </c>
      <c r="B380" s="38">
        <v>184.52</v>
      </c>
      <c r="C380" s="38">
        <v>101.32</v>
      </c>
      <c r="D380" s="41"/>
      <c r="E380" s="40">
        <v>1</v>
      </c>
    </row>
    <row r="381" spans="1:5" x14ac:dyDescent="0.25">
      <c r="A381" s="30" t="s">
        <v>304</v>
      </c>
      <c r="B381" s="38">
        <v>1211.2</v>
      </c>
      <c r="C381" s="38">
        <v>610.96</v>
      </c>
      <c r="D381" s="41"/>
      <c r="E381" s="40">
        <v>1</v>
      </c>
    </row>
    <row r="382" spans="1:5" x14ac:dyDescent="0.25">
      <c r="A382" s="30" t="s">
        <v>302</v>
      </c>
      <c r="B382" s="38">
        <v>378.74</v>
      </c>
      <c r="C382" s="38">
        <v>253.58</v>
      </c>
      <c r="D382" s="41"/>
      <c r="E382" s="40">
        <v>1</v>
      </c>
    </row>
    <row r="383" spans="1:5" x14ac:dyDescent="0.25">
      <c r="A383" s="30" t="s">
        <v>361</v>
      </c>
      <c r="B383" s="38">
        <v>1101.395</v>
      </c>
      <c r="C383" s="38">
        <v>496.86</v>
      </c>
      <c r="D383" s="41"/>
      <c r="E383" s="40">
        <v>2</v>
      </c>
    </row>
    <row r="384" spans="1:5" x14ac:dyDescent="0.25">
      <c r="A384" s="30" t="s">
        <v>301</v>
      </c>
      <c r="B384" s="38">
        <v>1255.98</v>
      </c>
      <c r="C384" s="38">
        <v>411.87</v>
      </c>
      <c r="D384" s="41"/>
      <c r="E384" s="40">
        <v>1</v>
      </c>
    </row>
    <row r="385" spans="1:5" x14ac:dyDescent="0.25">
      <c r="A385" s="30" t="s">
        <v>299</v>
      </c>
      <c r="B385" s="38">
        <v>1431.27</v>
      </c>
      <c r="C385" s="38">
        <v>463.08</v>
      </c>
      <c r="D385" s="41"/>
      <c r="E385" s="40">
        <v>1</v>
      </c>
    </row>
    <row r="386" spans="1:5" x14ac:dyDescent="0.25">
      <c r="A386" s="30" t="s">
        <v>298</v>
      </c>
      <c r="B386" s="38">
        <v>1248.69</v>
      </c>
      <c r="C386" s="38">
        <v>584.39</v>
      </c>
      <c r="D386" s="41"/>
      <c r="E386" s="40">
        <v>1</v>
      </c>
    </row>
    <row r="387" spans="1:5" x14ac:dyDescent="0.25">
      <c r="A387" s="30" t="s">
        <v>296</v>
      </c>
      <c r="B387" s="38">
        <v>245.16</v>
      </c>
      <c r="C387" s="38">
        <v>110.32</v>
      </c>
      <c r="D387" s="41"/>
      <c r="E387" s="40">
        <v>1</v>
      </c>
    </row>
    <row r="388" spans="1:5" x14ac:dyDescent="0.25">
      <c r="A388" s="30" t="s">
        <v>295</v>
      </c>
      <c r="B388" s="38">
        <v>1580.78</v>
      </c>
      <c r="C388" s="38">
        <v>396.47</v>
      </c>
      <c r="D388" s="41"/>
      <c r="E388" s="40">
        <v>1</v>
      </c>
    </row>
    <row r="389" spans="1:5" x14ac:dyDescent="0.25">
      <c r="A389" s="30" t="s">
        <v>358</v>
      </c>
      <c r="B389" s="38">
        <v>321.26499999999999</v>
      </c>
      <c r="C389" s="38">
        <v>136.99</v>
      </c>
      <c r="D389" s="41"/>
      <c r="E389" s="40">
        <v>2</v>
      </c>
    </row>
    <row r="390" spans="1:5" x14ac:dyDescent="0.25">
      <c r="A390" s="30" t="s">
        <v>354</v>
      </c>
      <c r="B390" s="38">
        <v>683.57999999999993</v>
      </c>
      <c r="C390" s="38">
        <v>404.98</v>
      </c>
      <c r="D390" s="41"/>
      <c r="E390" s="40">
        <v>2</v>
      </c>
    </row>
    <row r="391" spans="1:5" x14ac:dyDescent="0.25">
      <c r="A391" s="30" t="s">
        <v>293</v>
      </c>
      <c r="B391" s="38">
        <v>406.11</v>
      </c>
      <c r="C391" s="38">
        <v>236.64</v>
      </c>
      <c r="D391" s="41"/>
      <c r="E391" s="40">
        <v>1</v>
      </c>
    </row>
    <row r="392" spans="1:5" x14ac:dyDescent="0.25">
      <c r="A392" s="30" t="s">
        <v>292</v>
      </c>
      <c r="B392" s="38">
        <v>679.16</v>
      </c>
      <c r="C392" s="38">
        <v>276.83999999999997</v>
      </c>
      <c r="D392" s="41"/>
      <c r="E392" s="40">
        <v>1</v>
      </c>
    </row>
    <row r="393" spans="1:5" x14ac:dyDescent="0.25">
      <c r="A393" s="30" t="s">
        <v>290</v>
      </c>
      <c r="B393" s="38">
        <v>304.63</v>
      </c>
      <c r="C393" s="38">
        <v>104.58</v>
      </c>
      <c r="D393" s="41"/>
      <c r="E393" s="40">
        <v>1</v>
      </c>
    </row>
    <row r="394" spans="1:5" x14ac:dyDescent="0.25">
      <c r="A394" s="34" t="s">
        <v>289</v>
      </c>
      <c r="B394" s="38">
        <v>568.85</v>
      </c>
      <c r="C394" s="38">
        <v>295.11</v>
      </c>
      <c r="D394" s="41"/>
      <c r="E394" s="40">
        <v>1</v>
      </c>
    </row>
    <row r="395" spans="1:5" x14ac:dyDescent="0.25">
      <c r="A395" s="37" t="s">
        <v>287</v>
      </c>
      <c r="B395" s="38">
        <v>1644.76</v>
      </c>
      <c r="C395" s="38">
        <v>59.48</v>
      </c>
      <c r="D395" s="41"/>
      <c r="E395" s="40">
        <v>1</v>
      </c>
    </row>
    <row r="396" spans="1:5" x14ac:dyDescent="0.25">
      <c r="A396" s="30" t="s">
        <v>286</v>
      </c>
      <c r="B396" s="38">
        <v>217.47</v>
      </c>
      <c r="C396" s="38">
        <v>133.55000000000001</v>
      </c>
      <c r="D396" s="41"/>
      <c r="E396" s="40">
        <v>1</v>
      </c>
    </row>
    <row r="397" spans="1:5" x14ac:dyDescent="0.25">
      <c r="A397" s="30" t="s">
        <v>284</v>
      </c>
      <c r="B397" s="38">
        <v>2799.89</v>
      </c>
      <c r="C397" s="38">
        <v>1209</v>
      </c>
      <c r="D397" s="41"/>
      <c r="E397" s="40">
        <v>1</v>
      </c>
    </row>
    <row r="398" spans="1:5" x14ac:dyDescent="0.25">
      <c r="A398" s="29" t="s">
        <v>283</v>
      </c>
      <c r="B398" s="38">
        <v>771.25</v>
      </c>
      <c r="C398" s="38">
        <v>630.58000000000004</v>
      </c>
      <c r="D398" s="41"/>
      <c r="E398" s="40">
        <v>1</v>
      </c>
    </row>
    <row r="399" spans="1:5" x14ac:dyDescent="0.25">
      <c r="A399" s="29" t="s">
        <v>281</v>
      </c>
      <c r="B399" s="38">
        <v>956.91</v>
      </c>
      <c r="C399" s="38">
        <v>294.68</v>
      </c>
      <c r="D399" s="41"/>
      <c r="E399" s="40">
        <v>1</v>
      </c>
    </row>
    <row r="400" spans="1:5" x14ac:dyDescent="0.25">
      <c r="A400" s="29" t="s">
        <v>526</v>
      </c>
      <c r="B400" s="38">
        <v>302.55279999999999</v>
      </c>
      <c r="C400" s="38">
        <v>157.52635000000001</v>
      </c>
      <c r="D400" s="41"/>
      <c r="E400" s="40">
        <v>2</v>
      </c>
    </row>
    <row r="401" spans="1:5" x14ac:dyDescent="0.25">
      <c r="A401" s="29" t="s">
        <v>524</v>
      </c>
      <c r="B401" s="38">
        <v>514.22149999999999</v>
      </c>
      <c r="C401" s="38">
        <v>281.99604999999997</v>
      </c>
      <c r="D401" s="41"/>
      <c r="E401" s="40">
        <v>2</v>
      </c>
    </row>
    <row r="402" spans="1:5" x14ac:dyDescent="0.25">
      <c r="A402" s="29" t="s">
        <v>749</v>
      </c>
      <c r="B402" s="38">
        <v>866.26614999999993</v>
      </c>
      <c r="C402" s="38">
        <v>415.47135000000003</v>
      </c>
      <c r="D402" s="41"/>
      <c r="E402" s="40">
        <v>2</v>
      </c>
    </row>
    <row r="403" spans="1:5" x14ac:dyDescent="0.25">
      <c r="A403" s="30" t="s">
        <v>280</v>
      </c>
      <c r="B403" s="38">
        <v>155.51</v>
      </c>
      <c r="C403" s="38">
        <v>70.33</v>
      </c>
      <c r="D403" s="41"/>
      <c r="E403" s="40">
        <v>1</v>
      </c>
    </row>
    <row r="404" spans="1:5" x14ac:dyDescent="0.25">
      <c r="A404" s="30" t="s">
        <v>278</v>
      </c>
      <c r="B404" s="38">
        <v>3433.14</v>
      </c>
      <c r="C404" s="38">
        <v>798.4</v>
      </c>
      <c r="D404" s="41"/>
      <c r="E404" s="40">
        <v>1</v>
      </c>
    </row>
    <row r="405" spans="1:5" x14ac:dyDescent="0.25">
      <c r="A405" s="30" t="s">
        <v>277</v>
      </c>
      <c r="B405" s="38">
        <v>1600.04</v>
      </c>
      <c r="C405" s="38">
        <v>559.30999999999995</v>
      </c>
      <c r="D405" s="41"/>
      <c r="E405" s="40">
        <v>1</v>
      </c>
    </row>
    <row r="406" spans="1:5" x14ac:dyDescent="0.25">
      <c r="A406" s="30" t="s">
        <v>275</v>
      </c>
      <c r="B406" s="38">
        <v>2135.33</v>
      </c>
      <c r="C406" s="38">
        <v>1292.08</v>
      </c>
      <c r="D406" s="41"/>
      <c r="E406" s="40">
        <v>1</v>
      </c>
    </row>
    <row r="407" spans="1:5" x14ac:dyDescent="0.25">
      <c r="A407" s="30" t="s">
        <v>274</v>
      </c>
      <c r="B407" s="38">
        <v>256.77999999999997</v>
      </c>
      <c r="C407" s="38">
        <v>178.12</v>
      </c>
      <c r="D407" s="41"/>
      <c r="E407" s="40">
        <v>1</v>
      </c>
    </row>
    <row r="408" spans="1:5" x14ac:dyDescent="0.25">
      <c r="A408" s="30" t="s">
        <v>272</v>
      </c>
      <c r="B408" s="38">
        <v>616.78</v>
      </c>
      <c r="C408" s="38">
        <v>87.1</v>
      </c>
      <c r="D408" s="41"/>
      <c r="E408" s="40">
        <v>1</v>
      </c>
    </row>
    <row r="409" spans="1:5" x14ac:dyDescent="0.25">
      <c r="A409" s="30" t="s">
        <v>271</v>
      </c>
      <c r="B409" s="38">
        <v>1400.95</v>
      </c>
      <c r="C409" s="38">
        <v>868.35</v>
      </c>
      <c r="D409" s="41"/>
      <c r="E409" s="40">
        <v>1</v>
      </c>
    </row>
    <row r="410" spans="1:5" x14ac:dyDescent="0.25">
      <c r="A410" s="30" t="s">
        <v>269</v>
      </c>
      <c r="B410" s="38">
        <v>1054.8</v>
      </c>
      <c r="C410" s="38">
        <v>446.76</v>
      </c>
      <c r="D410" s="41"/>
      <c r="E410" s="40">
        <v>1</v>
      </c>
    </row>
    <row r="411" spans="1:5" x14ac:dyDescent="0.25">
      <c r="A411" s="30" t="s">
        <v>268</v>
      </c>
      <c r="B411" s="38">
        <v>1696.6</v>
      </c>
      <c r="C411" s="38">
        <v>324.83999999999997</v>
      </c>
      <c r="D411" s="41"/>
      <c r="E411" s="40">
        <v>1</v>
      </c>
    </row>
    <row r="412" spans="1:5" x14ac:dyDescent="0.25">
      <c r="A412" s="30" t="s">
        <v>266</v>
      </c>
      <c r="B412" s="38">
        <v>1983.99</v>
      </c>
      <c r="C412" s="38">
        <v>420.34</v>
      </c>
      <c r="D412" s="41"/>
      <c r="E412" s="40">
        <v>1</v>
      </c>
    </row>
    <row r="413" spans="1:5" x14ac:dyDescent="0.25">
      <c r="A413" s="30" t="s">
        <v>265</v>
      </c>
      <c r="B413" s="38">
        <v>1478.13</v>
      </c>
      <c r="C413" s="38">
        <v>583.87</v>
      </c>
      <c r="D413" s="41"/>
      <c r="E413" s="40">
        <v>1</v>
      </c>
    </row>
    <row r="414" spans="1:5" x14ac:dyDescent="0.25">
      <c r="A414" s="30" t="s">
        <v>263</v>
      </c>
      <c r="B414" s="38">
        <v>283.27</v>
      </c>
      <c r="C414" s="38">
        <v>162.02000000000001</v>
      </c>
      <c r="D414" s="41"/>
      <c r="E414" s="40">
        <v>1</v>
      </c>
    </row>
    <row r="415" spans="1:5" x14ac:dyDescent="0.25">
      <c r="A415" s="30" t="s">
        <v>262</v>
      </c>
      <c r="B415" s="38">
        <v>1954.21</v>
      </c>
      <c r="C415" s="38">
        <v>425.77</v>
      </c>
      <c r="D415" s="41"/>
      <c r="E415" s="40">
        <v>1</v>
      </c>
    </row>
    <row r="416" spans="1:5" x14ac:dyDescent="0.25">
      <c r="A416" s="30" t="s">
        <v>260</v>
      </c>
      <c r="B416" s="38">
        <v>1477.64</v>
      </c>
      <c r="C416" s="38">
        <v>372.85</v>
      </c>
      <c r="D416" s="41"/>
      <c r="E416" s="40">
        <v>1</v>
      </c>
    </row>
    <row r="417" spans="1:5" x14ac:dyDescent="0.25">
      <c r="A417" s="30" t="s">
        <v>258</v>
      </c>
      <c r="B417" s="38">
        <v>169.05</v>
      </c>
      <c r="C417" s="38">
        <v>149.04</v>
      </c>
      <c r="D417" s="41"/>
      <c r="E417" s="40">
        <v>1</v>
      </c>
    </row>
    <row r="418" spans="1:5" x14ac:dyDescent="0.25">
      <c r="A418" s="30" t="s">
        <v>256</v>
      </c>
      <c r="B418" s="38">
        <v>1761.94</v>
      </c>
      <c r="C418" s="38">
        <v>806.21</v>
      </c>
      <c r="D418" s="41"/>
      <c r="E418" s="40">
        <v>1</v>
      </c>
    </row>
    <row r="419" spans="1:5" x14ac:dyDescent="0.25">
      <c r="A419" s="30" t="s">
        <v>255</v>
      </c>
      <c r="B419" s="38">
        <v>24506.07</v>
      </c>
      <c r="C419" s="38">
        <v>2344.35</v>
      </c>
      <c r="D419" s="41"/>
      <c r="E419" s="40">
        <v>1</v>
      </c>
    </row>
    <row r="420" spans="1:5" x14ac:dyDescent="0.25">
      <c r="A420" s="30" t="s">
        <v>253</v>
      </c>
      <c r="B420" s="38">
        <v>1748.03</v>
      </c>
      <c r="C420" s="38">
        <v>522.15</v>
      </c>
      <c r="D420" s="41"/>
      <c r="E420" s="40">
        <v>1</v>
      </c>
    </row>
    <row r="421" spans="1:5" x14ac:dyDescent="0.25">
      <c r="A421" s="29" t="s">
        <v>252</v>
      </c>
      <c r="B421" s="38">
        <v>673.3</v>
      </c>
      <c r="C421" s="38">
        <v>245.48</v>
      </c>
      <c r="D421" s="41">
        <v>280</v>
      </c>
      <c r="E421" s="40">
        <v>1</v>
      </c>
    </row>
    <row r="422" spans="1:5" x14ac:dyDescent="0.25">
      <c r="A422" s="29" t="s">
        <v>515</v>
      </c>
      <c r="B422" s="38">
        <v>879.40499999999997</v>
      </c>
      <c r="C422" s="38">
        <v>281.495</v>
      </c>
      <c r="D422" s="41">
        <v>401</v>
      </c>
      <c r="E422" s="40">
        <v>2</v>
      </c>
    </row>
    <row r="423" spans="1:5" x14ac:dyDescent="0.25">
      <c r="A423" s="29" t="s">
        <v>512</v>
      </c>
      <c r="B423" s="38">
        <v>738.64480000000003</v>
      </c>
      <c r="C423" s="38">
        <v>262.6782</v>
      </c>
      <c r="D423" s="41"/>
      <c r="E423" s="40">
        <v>2</v>
      </c>
    </row>
    <row r="424" spans="1:5" x14ac:dyDescent="0.25">
      <c r="A424" s="29" t="s">
        <v>509</v>
      </c>
      <c r="B424" s="38">
        <v>337.45</v>
      </c>
      <c r="C424" s="38">
        <v>126.13</v>
      </c>
      <c r="D424" s="41">
        <v>162</v>
      </c>
      <c r="E424" s="40">
        <v>2</v>
      </c>
    </row>
    <row r="425" spans="1:5" x14ac:dyDescent="0.25">
      <c r="A425" s="29" t="s">
        <v>506</v>
      </c>
      <c r="B425" s="38">
        <v>269.60500000000002</v>
      </c>
      <c r="C425" s="38">
        <v>104.495</v>
      </c>
      <c r="D425" s="42">
        <v>132</v>
      </c>
      <c r="E425" s="40">
        <v>2</v>
      </c>
    </row>
    <row r="426" spans="1:5" x14ac:dyDescent="0.25">
      <c r="A426" s="29" t="s">
        <v>503</v>
      </c>
      <c r="B426" s="38">
        <v>248.435</v>
      </c>
      <c r="C426" s="38">
        <v>104.505</v>
      </c>
      <c r="D426" s="41">
        <v>85</v>
      </c>
      <c r="E426" s="40">
        <v>2</v>
      </c>
    </row>
    <row r="427" spans="1:5" x14ac:dyDescent="0.25">
      <c r="A427" s="30" t="s">
        <v>250</v>
      </c>
      <c r="B427" s="38">
        <v>1488.21</v>
      </c>
      <c r="C427" s="38">
        <v>485.38</v>
      </c>
      <c r="D427" s="41"/>
      <c r="E427" s="40">
        <v>1</v>
      </c>
    </row>
    <row r="428" spans="1:5" x14ac:dyDescent="0.25">
      <c r="A428" s="29" t="s">
        <v>500</v>
      </c>
      <c r="B428" s="38">
        <v>872.38965000000007</v>
      </c>
      <c r="C428" s="38">
        <v>144.57175000000001</v>
      </c>
      <c r="D428" s="41"/>
      <c r="E428" s="40">
        <v>2</v>
      </c>
    </row>
    <row r="429" spans="1:5" x14ac:dyDescent="0.25">
      <c r="A429" s="29" t="s">
        <v>497</v>
      </c>
      <c r="B429" s="38">
        <v>967.96</v>
      </c>
      <c r="C429" s="38">
        <v>232.035</v>
      </c>
      <c r="D429" s="41"/>
      <c r="E429" s="40">
        <v>2</v>
      </c>
    </row>
    <row r="430" spans="1:5" x14ac:dyDescent="0.25">
      <c r="A430" s="29" t="s">
        <v>494</v>
      </c>
      <c r="B430" s="38">
        <v>431.15</v>
      </c>
      <c r="C430" s="38">
        <v>161.35000000000002</v>
      </c>
      <c r="D430" s="41"/>
      <c r="E430" s="40">
        <v>2</v>
      </c>
    </row>
    <row r="431" spans="1:5" x14ac:dyDescent="0.25">
      <c r="A431" s="29" t="s">
        <v>249</v>
      </c>
      <c r="B431" s="38">
        <v>531.35239999999999</v>
      </c>
      <c r="C431" s="38">
        <v>309.99220000000003</v>
      </c>
      <c r="D431" s="41"/>
      <c r="E431" s="40">
        <v>1</v>
      </c>
    </row>
    <row r="432" spans="1:5" x14ac:dyDescent="0.25">
      <c r="A432" s="30" t="s">
        <v>247</v>
      </c>
      <c r="B432" s="38">
        <v>4818.49</v>
      </c>
      <c r="C432" s="38">
        <v>1114.58</v>
      </c>
      <c r="D432" s="41"/>
      <c r="E432" s="40">
        <v>1</v>
      </c>
    </row>
    <row r="433" spans="1:5" x14ac:dyDescent="0.25">
      <c r="A433" s="29" t="s">
        <v>491</v>
      </c>
      <c r="B433" s="38">
        <v>1162</v>
      </c>
      <c r="C433" s="38">
        <v>761</v>
      </c>
      <c r="D433" s="41"/>
      <c r="E433" s="40"/>
    </row>
    <row r="434" spans="1:5" x14ac:dyDescent="0.25">
      <c r="A434" s="29" t="s">
        <v>246</v>
      </c>
      <c r="B434" s="38">
        <v>768.86</v>
      </c>
      <c r="C434" s="38">
        <v>569.73</v>
      </c>
      <c r="D434" s="41"/>
      <c r="E434" s="40">
        <v>1</v>
      </c>
    </row>
    <row r="435" spans="1:5" x14ac:dyDescent="0.25">
      <c r="A435" s="29" t="s">
        <v>244</v>
      </c>
      <c r="B435" s="38">
        <v>610.29999999999995</v>
      </c>
      <c r="C435" s="38">
        <v>429.46</v>
      </c>
      <c r="D435" s="41"/>
      <c r="E435" s="40">
        <v>1</v>
      </c>
    </row>
    <row r="436" spans="1:5" x14ac:dyDescent="0.25">
      <c r="A436" s="29" t="s">
        <v>243</v>
      </c>
      <c r="B436" s="38">
        <v>525.83000000000004</v>
      </c>
      <c r="C436" s="38">
        <v>370.37</v>
      </c>
      <c r="D436" s="41"/>
      <c r="E436" s="40">
        <v>1</v>
      </c>
    </row>
    <row r="437" spans="1:5" x14ac:dyDescent="0.25">
      <c r="A437" s="29" t="s">
        <v>488</v>
      </c>
      <c r="B437" s="38">
        <v>447.4</v>
      </c>
      <c r="C437" s="38">
        <v>306.83500000000004</v>
      </c>
      <c r="D437" s="41"/>
      <c r="E437" s="40">
        <v>2</v>
      </c>
    </row>
    <row r="438" spans="1:5" x14ac:dyDescent="0.25">
      <c r="A438" s="29" t="s">
        <v>485</v>
      </c>
      <c r="B438" s="38">
        <v>478.95500000000004</v>
      </c>
      <c r="C438" s="38">
        <v>347.24</v>
      </c>
      <c r="D438" s="41"/>
      <c r="E438" s="40">
        <v>2</v>
      </c>
    </row>
    <row r="439" spans="1:5" x14ac:dyDescent="0.25">
      <c r="A439" s="29" t="s">
        <v>482</v>
      </c>
      <c r="B439" s="38">
        <v>447.06</v>
      </c>
      <c r="C439" s="38">
        <v>306.60000000000002</v>
      </c>
      <c r="D439" s="41"/>
      <c r="E439" s="40">
        <v>2</v>
      </c>
    </row>
    <row r="440" spans="1:5" x14ac:dyDescent="0.25">
      <c r="A440" s="29" t="s">
        <v>479</v>
      </c>
      <c r="B440" s="38">
        <v>301.14499999999998</v>
      </c>
      <c r="C440" s="38">
        <v>171.36500000000001</v>
      </c>
      <c r="D440" s="41"/>
      <c r="E440" s="40">
        <v>2</v>
      </c>
    </row>
    <row r="441" spans="1:5" x14ac:dyDescent="0.25">
      <c r="A441" s="30" t="s">
        <v>241</v>
      </c>
      <c r="B441" s="38">
        <v>3413</v>
      </c>
      <c r="C441" s="38">
        <v>1023</v>
      </c>
      <c r="D441" s="41"/>
      <c r="E441" s="40"/>
    </row>
    <row r="442" spans="1:5" x14ac:dyDescent="0.25">
      <c r="A442" s="29" t="s">
        <v>476</v>
      </c>
      <c r="B442" s="38">
        <v>555.92499999999995</v>
      </c>
      <c r="C442" s="38">
        <v>326.505</v>
      </c>
      <c r="D442" s="41"/>
      <c r="E442" s="40">
        <v>2</v>
      </c>
    </row>
    <row r="443" spans="1:5" x14ac:dyDescent="0.25">
      <c r="A443" s="29" t="s">
        <v>473</v>
      </c>
      <c r="B443" s="38">
        <v>721.39505000000008</v>
      </c>
      <c r="C443" s="38">
        <v>357.9708</v>
      </c>
      <c r="D443" s="41"/>
      <c r="E443" s="40">
        <v>2</v>
      </c>
    </row>
    <row r="444" spans="1:5" x14ac:dyDescent="0.25">
      <c r="A444" s="29" t="s">
        <v>240</v>
      </c>
      <c r="B444" s="38">
        <v>583.5</v>
      </c>
      <c r="C444" s="38">
        <v>342.83</v>
      </c>
      <c r="D444" s="41"/>
      <c r="E444" s="40">
        <v>1</v>
      </c>
    </row>
    <row r="445" spans="1:5" x14ac:dyDescent="0.25">
      <c r="A445" s="29" t="s">
        <v>470</v>
      </c>
      <c r="B445" s="38">
        <v>672.45500000000004</v>
      </c>
      <c r="C445" s="38">
        <v>431.15</v>
      </c>
      <c r="D445" s="41"/>
      <c r="E445" s="40">
        <v>2</v>
      </c>
    </row>
    <row r="446" spans="1:5" x14ac:dyDescent="0.25">
      <c r="A446" s="29" t="s">
        <v>238</v>
      </c>
      <c r="B446" s="38">
        <v>183.23</v>
      </c>
      <c r="C446" s="38">
        <v>97.42</v>
      </c>
      <c r="D446" s="41"/>
      <c r="E446" s="40">
        <v>1</v>
      </c>
    </row>
    <row r="447" spans="1:5" x14ac:dyDescent="0.25">
      <c r="A447" s="29" t="s">
        <v>237</v>
      </c>
      <c r="B447" s="38">
        <v>2744.09</v>
      </c>
      <c r="C447" s="38">
        <v>866.24</v>
      </c>
      <c r="D447" s="41">
        <v>1106</v>
      </c>
      <c r="E447" s="40">
        <v>1</v>
      </c>
    </row>
    <row r="448" spans="1:5" x14ac:dyDescent="0.25">
      <c r="A448" s="30" t="s">
        <v>235</v>
      </c>
      <c r="B448" s="38">
        <v>1175.72</v>
      </c>
      <c r="C448" s="38">
        <v>332.96</v>
      </c>
      <c r="D448" s="41"/>
      <c r="E448" s="40">
        <v>1</v>
      </c>
    </row>
    <row r="449" spans="1:5" x14ac:dyDescent="0.25">
      <c r="A449" s="29" t="s">
        <v>234</v>
      </c>
      <c r="B449" s="38">
        <v>651.70000000000005</v>
      </c>
      <c r="C449" s="38">
        <v>477.91</v>
      </c>
      <c r="D449" s="41"/>
      <c r="E449" s="40">
        <v>1</v>
      </c>
    </row>
    <row r="450" spans="1:5" x14ac:dyDescent="0.25">
      <c r="A450" s="29" t="s">
        <v>467</v>
      </c>
      <c r="B450" s="38">
        <v>1543.7049999999999</v>
      </c>
      <c r="C450" s="38">
        <v>340.19499999999999</v>
      </c>
      <c r="D450" s="41"/>
      <c r="E450" s="40">
        <v>2</v>
      </c>
    </row>
    <row r="451" spans="1:5" x14ac:dyDescent="0.25">
      <c r="A451" s="29" t="s">
        <v>231</v>
      </c>
      <c r="B451" s="38">
        <v>949.82280000000003</v>
      </c>
      <c r="C451" s="38">
        <v>333.82339999999999</v>
      </c>
      <c r="D451" s="41"/>
      <c r="E451" s="40">
        <v>1</v>
      </c>
    </row>
    <row r="452" spans="1:5" x14ac:dyDescent="0.25">
      <c r="A452" s="29" t="s">
        <v>229</v>
      </c>
      <c r="B452" s="38">
        <v>409.12</v>
      </c>
      <c r="C452" s="38">
        <v>287.77999999999997</v>
      </c>
      <c r="D452" s="41"/>
      <c r="E452" s="40">
        <v>1</v>
      </c>
    </row>
    <row r="453" spans="1:5" x14ac:dyDescent="0.25">
      <c r="A453" s="29" t="s">
        <v>464</v>
      </c>
      <c r="B453" s="38">
        <v>175.8665</v>
      </c>
      <c r="C453" s="38">
        <v>121.02670000000001</v>
      </c>
      <c r="D453" s="41"/>
      <c r="E453" s="40">
        <v>2</v>
      </c>
    </row>
    <row r="454" spans="1:5" x14ac:dyDescent="0.25">
      <c r="A454" s="29" t="s">
        <v>461</v>
      </c>
      <c r="B454" s="38">
        <v>557.86</v>
      </c>
      <c r="C454" s="38">
        <v>338.44499999999999</v>
      </c>
      <c r="D454" s="41"/>
      <c r="E454" s="40">
        <v>2</v>
      </c>
    </row>
    <row r="455" spans="1:5" x14ac:dyDescent="0.25">
      <c r="A455" s="29" t="s">
        <v>458</v>
      </c>
      <c r="B455" s="38">
        <v>204.01499999999999</v>
      </c>
      <c r="C455" s="38">
        <v>107.355</v>
      </c>
      <c r="D455" s="41"/>
      <c r="E455" s="40">
        <v>2</v>
      </c>
    </row>
    <row r="456" spans="1:5" x14ac:dyDescent="0.25">
      <c r="A456" s="29" t="s">
        <v>228</v>
      </c>
      <c r="B456" s="38">
        <v>220.09</v>
      </c>
      <c r="C456" s="38">
        <v>114.19</v>
      </c>
      <c r="D456" s="41"/>
      <c r="E456" s="40">
        <v>1</v>
      </c>
    </row>
    <row r="457" spans="1:5" x14ac:dyDescent="0.25">
      <c r="A457" s="29" t="s">
        <v>226</v>
      </c>
      <c r="B457" s="38">
        <v>229.08</v>
      </c>
      <c r="C457" s="38">
        <v>93.56</v>
      </c>
      <c r="D457" s="41"/>
      <c r="E457" s="40">
        <v>1</v>
      </c>
    </row>
    <row r="458" spans="1:5" x14ac:dyDescent="0.25">
      <c r="A458" s="30" t="s">
        <v>225</v>
      </c>
      <c r="B458" s="38">
        <v>1464.23</v>
      </c>
      <c r="C458" s="38">
        <v>574.12</v>
      </c>
      <c r="D458" s="41"/>
      <c r="E458" s="40">
        <v>1</v>
      </c>
    </row>
    <row r="459" spans="1:5" x14ac:dyDescent="0.25">
      <c r="A459" s="29" t="s">
        <v>455</v>
      </c>
      <c r="B459" s="38">
        <v>202.95945</v>
      </c>
      <c r="C459" s="38">
        <v>87.733810000000005</v>
      </c>
      <c r="D459" s="41"/>
      <c r="E459" s="40">
        <v>2</v>
      </c>
    </row>
    <row r="460" spans="1:5" x14ac:dyDescent="0.25">
      <c r="A460" s="29" t="s">
        <v>223</v>
      </c>
      <c r="B460" s="38">
        <v>447.6</v>
      </c>
      <c r="C460" s="38">
        <v>304.05</v>
      </c>
      <c r="D460" s="41"/>
      <c r="E460" s="40">
        <v>1</v>
      </c>
    </row>
    <row r="461" spans="1:5" x14ac:dyDescent="0.25">
      <c r="A461" s="29" t="s">
        <v>452</v>
      </c>
      <c r="B461" s="38">
        <v>644.69499999999994</v>
      </c>
      <c r="C461" s="38">
        <v>417.88499999999999</v>
      </c>
      <c r="D461" s="41"/>
      <c r="E461" s="40">
        <v>2</v>
      </c>
    </row>
    <row r="462" spans="1:5" x14ac:dyDescent="0.25">
      <c r="A462" s="29" t="s">
        <v>222</v>
      </c>
      <c r="B462" s="38">
        <v>183.24</v>
      </c>
      <c r="C462" s="38">
        <v>76.8</v>
      </c>
      <c r="D462" s="41"/>
      <c r="E462" s="40">
        <v>1</v>
      </c>
    </row>
    <row r="463" spans="1:5" x14ac:dyDescent="0.25">
      <c r="A463" s="29" t="s">
        <v>220</v>
      </c>
      <c r="B463" s="38">
        <v>619.76</v>
      </c>
      <c r="C463" s="38">
        <v>396.38</v>
      </c>
      <c r="D463" s="41"/>
      <c r="E463" s="40">
        <v>1</v>
      </c>
    </row>
    <row r="464" spans="1:5" x14ac:dyDescent="0.25">
      <c r="A464" s="30" t="s">
        <v>219</v>
      </c>
      <c r="B464" s="38">
        <v>1717.94</v>
      </c>
      <c r="C464" s="38">
        <v>618.52</v>
      </c>
      <c r="D464" s="41"/>
      <c r="E464" s="40">
        <v>1</v>
      </c>
    </row>
    <row r="465" spans="1:5" x14ac:dyDescent="0.25">
      <c r="A465" s="29" t="s">
        <v>449</v>
      </c>
      <c r="B465" s="38">
        <v>418.90499999999997</v>
      </c>
      <c r="C465" s="38">
        <v>257.01</v>
      </c>
      <c r="D465" s="41"/>
      <c r="E465" s="40">
        <v>2</v>
      </c>
    </row>
    <row r="466" spans="1:5" x14ac:dyDescent="0.25">
      <c r="A466" s="29" t="s">
        <v>446</v>
      </c>
      <c r="B466" s="38">
        <v>327.90499999999997</v>
      </c>
      <c r="C466" s="38">
        <v>149.30000000000001</v>
      </c>
      <c r="D466" s="41"/>
      <c r="E466" s="40">
        <v>2</v>
      </c>
    </row>
    <row r="467" spans="1:5" x14ac:dyDescent="0.25">
      <c r="A467" s="29" t="s">
        <v>443</v>
      </c>
      <c r="B467" s="38">
        <v>348.72095000000002</v>
      </c>
      <c r="C467" s="38">
        <v>148.12455</v>
      </c>
      <c r="D467" s="41"/>
      <c r="E467" s="40">
        <v>2</v>
      </c>
    </row>
    <row r="468" spans="1:5" x14ac:dyDescent="0.25">
      <c r="A468" s="29" t="s">
        <v>217</v>
      </c>
      <c r="B468" s="38">
        <v>267.19</v>
      </c>
      <c r="C468" s="38">
        <v>174.84</v>
      </c>
      <c r="D468" s="41"/>
      <c r="E468" s="40">
        <v>1</v>
      </c>
    </row>
    <row r="469" spans="1:5" x14ac:dyDescent="0.25">
      <c r="A469" s="29" t="s">
        <v>216</v>
      </c>
      <c r="B469" s="38">
        <v>315</v>
      </c>
      <c r="C469" s="38">
        <v>123</v>
      </c>
      <c r="D469" s="41"/>
      <c r="E469" s="40">
        <v>1</v>
      </c>
    </row>
    <row r="470" spans="1:5" x14ac:dyDescent="0.25">
      <c r="A470" s="30" t="s">
        <v>214</v>
      </c>
      <c r="B470" s="38">
        <v>1424.6</v>
      </c>
      <c r="C470" s="38">
        <v>183.42</v>
      </c>
      <c r="D470" s="41"/>
      <c r="E470" s="40">
        <v>1</v>
      </c>
    </row>
    <row r="471" spans="1:5" x14ac:dyDescent="0.25">
      <c r="A471" s="29" t="s">
        <v>440</v>
      </c>
      <c r="B471" s="38">
        <v>360.28485000000001</v>
      </c>
      <c r="C471" s="38">
        <v>196.5436</v>
      </c>
      <c r="D471" s="41"/>
      <c r="E471" s="40">
        <v>2</v>
      </c>
    </row>
    <row r="472" spans="1:5" x14ac:dyDescent="0.25">
      <c r="A472" s="29" t="s">
        <v>437</v>
      </c>
      <c r="B472" s="38">
        <v>620.08500000000004</v>
      </c>
      <c r="C472" s="38">
        <v>362.5</v>
      </c>
      <c r="D472" s="41"/>
      <c r="E472" s="40">
        <v>2</v>
      </c>
    </row>
    <row r="473" spans="1:5" x14ac:dyDescent="0.25">
      <c r="A473" s="29" t="s">
        <v>434</v>
      </c>
      <c r="B473" s="38">
        <v>424.22</v>
      </c>
      <c r="C473" s="38">
        <v>217.93</v>
      </c>
      <c r="D473" s="41"/>
      <c r="E473" s="40">
        <v>2</v>
      </c>
    </row>
    <row r="474" spans="1:5" x14ac:dyDescent="0.25">
      <c r="A474" s="29" t="s">
        <v>431</v>
      </c>
      <c r="B474" s="38">
        <v>297.79499999999996</v>
      </c>
      <c r="C474" s="38">
        <v>87.10499999999999</v>
      </c>
      <c r="D474" s="41"/>
      <c r="E474" s="40">
        <v>2</v>
      </c>
    </row>
    <row r="475" spans="1:5" x14ac:dyDescent="0.25">
      <c r="A475" s="29" t="s">
        <v>428</v>
      </c>
      <c r="B475" s="38">
        <v>260.23</v>
      </c>
      <c r="C475" s="38">
        <v>213.7</v>
      </c>
      <c r="D475" s="41"/>
      <c r="E475" s="40">
        <v>2</v>
      </c>
    </row>
    <row r="476" spans="1:5" x14ac:dyDescent="0.25">
      <c r="A476" s="29" t="s">
        <v>213</v>
      </c>
      <c r="B476" s="38">
        <v>1884.3889999999999</v>
      </c>
      <c r="C476" s="38">
        <v>956.69590000000005</v>
      </c>
      <c r="D476" s="41"/>
      <c r="E476" s="40">
        <v>1</v>
      </c>
    </row>
    <row r="477" spans="1:5" x14ac:dyDescent="0.25">
      <c r="A477" s="29" t="s">
        <v>732</v>
      </c>
      <c r="B477" s="38">
        <v>1465</v>
      </c>
      <c r="C477" s="38">
        <v>1882</v>
      </c>
      <c r="D477" s="41"/>
      <c r="E477" s="40">
        <v>2</v>
      </c>
    </row>
    <row r="478" spans="1:5" x14ac:dyDescent="0.25">
      <c r="A478" s="29" t="s">
        <v>211</v>
      </c>
      <c r="B478" s="38">
        <v>1006.01</v>
      </c>
      <c r="C478" s="38">
        <v>458.6</v>
      </c>
      <c r="D478" s="41"/>
      <c r="E478" s="40">
        <v>1</v>
      </c>
    </row>
    <row r="479" spans="1:5" x14ac:dyDescent="0.25">
      <c r="A479" s="29" t="s">
        <v>421</v>
      </c>
      <c r="B479" s="38">
        <v>620.84495000000004</v>
      </c>
      <c r="C479" s="38">
        <v>309.57510000000002</v>
      </c>
      <c r="D479" s="41"/>
      <c r="E479" s="40">
        <v>2</v>
      </c>
    </row>
    <row r="480" spans="1:5" x14ac:dyDescent="0.25">
      <c r="A480" s="29" t="s">
        <v>210</v>
      </c>
      <c r="B480" s="38">
        <v>1092.95</v>
      </c>
      <c r="C480" s="38">
        <v>421.04</v>
      </c>
      <c r="D480" s="41"/>
      <c r="E480" s="40">
        <v>1</v>
      </c>
    </row>
    <row r="481" spans="1:5" x14ac:dyDescent="0.25">
      <c r="A481" s="29" t="s">
        <v>208</v>
      </c>
      <c r="B481" s="38">
        <v>2016.22</v>
      </c>
      <c r="C481" s="38">
        <v>1119.9100000000001</v>
      </c>
      <c r="D481" s="41"/>
      <c r="E481" s="40">
        <v>1</v>
      </c>
    </row>
    <row r="482" spans="1:5" x14ac:dyDescent="0.25">
      <c r="A482" s="29" t="s">
        <v>418</v>
      </c>
      <c r="B482" s="38">
        <v>466.90499999999997</v>
      </c>
      <c r="C482" s="38">
        <v>185.28</v>
      </c>
      <c r="D482" s="42">
        <v>97</v>
      </c>
      <c r="E482" s="40">
        <v>2</v>
      </c>
    </row>
    <row r="483" spans="1:5" x14ac:dyDescent="0.25">
      <c r="A483" s="29" t="s">
        <v>207</v>
      </c>
      <c r="B483" s="38">
        <v>911.64</v>
      </c>
      <c r="C483" s="38">
        <v>307.35000000000002</v>
      </c>
      <c r="D483" s="41"/>
      <c r="E483" s="40">
        <v>1</v>
      </c>
    </row>
    <row r="484" spans="1:5" x14ac:dyDescent="0.25">
      <c r="A484" s="29" t="s">
        <v>205</v>
      </c>
      <c r="B484" s="38">
        <v>1049.8699999999999</v>
      </c>
      <c r="C484" s="38">
        <v>547.29999999999995</v>
      </c>
      <c r="D484" s="41"/>
      <c r="E484" s="40">
        <v>1</v>
      </c>
    </row>
    <row r="485" spans="1:5" x14ac:dyDescent="0.25">
      <c r="A485" s="30" t="s">
        <v>204</v>
      </c>
      <c r="B485" s="38">
        <v>1321.69</v>
      </c>
      <c r="C485" s="38">
        <v>464.44</v>
      </c>
      <c r="D485" s="41"/>
      <c r="E485" s="40">
        <v>1</v>
      </c>
    </row>
    <row r="486" spans="1:5" x14ac:dyDescent="0.25">
      <c r="A486" s="29" t="s">
        <v>202</v>
      </c>
      <c r="B486" s="38">
        <v>796.91</v>
      </c>
      <c r="C486" s="38">
        <v>572.65</v>
      </c>
      <c r="D486" s="41"/>
      <c r="E486" s="40">
        <v>1</v>
      </c>
    </row>
    <row r="487" spans="1:5" x14ac:dyDescent="0.25">
      <c r="A487" s="29" t="s">
        <v>201</v>
      </c>
      <c r="B487" s="38">
        <v>401</v>
      </c>
      <c r="C487" s="38">
        <v>188</v>
      </c>
      <c r="D487" s="41"/>
      <c r="E487" s="40">
        <v>1</v>
      </c>
    </row>
    <row r="488" spans="1:5" x14ac:dyDescent="0.25">
      <c r="A488" s="29" t="s">
        <v>415</v>
      </c>
      <c r="B488" s="38">
        <v>1263.105</v>
      </c>
      <c r="C488" s="38">
        <v>343.315</v>
      </c>
      <c r="D488" s="41"/>
      <c r="E488" s="40">
        <v>2</v>
      </c>
    </row>
    <row r="489" spans="1:5" x14ac:dyDescent="0.25">
      <c r="A489" s="29" t="s">
        <v>199</v>
      </c>
      <c r="B489" s="38">
        <v>885.92</v>
      </c>
      <c r="C489" s="38">
        <v>201.29</v>
      </c>
      <c r="D489" s="41"/>
      <c r="E489" s="40">
        <v>1</v>
      </c>
    </row>
    <row r="490" spans="1:5" x14ac:dyDescent="0.25">
      <c r="A490" s="29" t="s">
        <v>751</v>
      </c>
      <c r="B490" s="38">
        <v>319</v>
      </c>
      <c r="C490" s="38">
        <v>198</v>
      </c>
      <c r="D490" s="41"/>
      <c r="E490" s="40"/>
    </row>
    <row r="491" spans="1:5" x14ac:dyDescent="0.25">
      <c r="A491" s="29" t="s">
        <v>412</v>
      </c>
      <c r="B491" s="38">
        <v>574.95499999999993</v>
      </c>
      <c r="C491" s="38">
        <v>265.59000000000003</v>
      </c>
      <c r="D491" s="41"/>
      <c r="E491" s="40">
        <v>2</v>
      </c>
    </row>
    <row r="492" spans="1:5" x14ac:dyDescent="0.25">
      <c r="A492" s="29" t="s">
        <v>409</v>
      </c>
      <c r="B492" s="38">
        <v>1432.4650000000001</v>
      </c>
      <c r="C492" s="38">
        <v>910.34500000000003</v>
      </c>
      <c r="D492" s="41"/>
      <c r="E492" s="40">
        <v>2</v>
      </c>
    </row>
    <row r="493" spans="1:5" x14ac:dyDescent="0.25">
      <c r="A493" s="30" t="s">
        <v>198</v>
      </c>
      <c r="B493" s="38">
        <v>959.19</v>
      </c>
      <c r="C493" s="38">
        <v>350</v>
      </c>
      <c r="D493" s="41"/>
      <c r="E493" s="40">
        <v>1</v>
      </c>
    </row>
    <row r="494" spans="1:5" x14ac:dyDescent="0.25">
      <c r="A494" s="29" t="s">
        <v>406</v>
      </c>
      <c r="B494" s="38">
        <v>305.755</v>
      </c>
      <c r="C494" s="38">
        <v>187.28</v>
      </c>
      <c r="D494" s="41"/>
      <c r="E494" s="40">
        <v>2</v>
      </c>
    </row>
    <row r="495" spans="1:5" x14ac:dyDescent="0.25">
      <c r="A495" s="29" t="s">
        <v>403</v>
      </c>
      <c r="B495" s="38">
        <v>468.51</v>
      </c>
      <c r="C495" s="38">
        <v>181.465</v>
      </c>
      <c r="D495" s="41"/>
      <c r="E495" s="40">
        <v>2</v>
      </c>
    </row>
    <row r="496" spans="1:5" x14ac:dyDescent="0.25">
      <c r="A496" s="29" t="s">
        <v>196</v>
      </c>
      <c r="B496" s="38">
        <v>364.51</v>
      </c>
      <c r="C496" s="38">
        <v>170.56</v>
      </c>
      <c r="D496" s="41"/>
      <c r="E496" s="40">
        <v>1</v>
      </c>
    </row>
    <row r="497" spans="1:5" x14ac:dyDescent="0.25">
      <c r="A497" s="29" t="s">
        <v>195</v>
      </c>
      <c r="B497" s="38">
        <v>270.97000000000003</v>
      </c>
      <c r="C497" s="38">
        <v>121.94</v>
      </c>
      <c r="D497" s="41"/>
      <c r="E497" s="40">
        <v>1</v>
      </c>
    </row>
    <row r="498" spans="1:5" x14ac:dyDescent="0.25">
      <c r="A498" s="30" t="s">
        <v>193</v>
      </c>
      <c r="B498" s="38">
        <v>1306.43</v>
      </c>
      <c r="C498" s="38">
        <v>483.74</v>
      </c>
      <c r="D498" s="41"/>
      <c r="E498" s="40">
        <v>1</v>
      </c>
    </row>
    <row r="499" spans="1:5" x14ac:dyDescent="0.25">
      <c r="A499" s="29" t="s">
        <v>192</v>
      </c>
      <c r="B499" s="38">
        <v>392.06</v>
      </c>
      <c r="C499" s="38">
        <v>287.24</v>
      </c>
      <c r="D499" s="41"/>
      <c r="E499" s="40">
        <v>1</v>
      </c>
    </row>
    <row r="500" spans="1:5" x14ac:dyDescent="0.25">
      <c r="A500" s="29" t="s">
        <v>190</v>
      </c>
      <c r="B500" s="38">
        <v>706.15</v>
      </c>
      <c r="C500" s="38">
        <v>363.15</v>
      </c>
      <c r="D500" s="41"/>
      <c r="E500" s="40">
        <v>1</v>
      </c>
    </row>
    <row r="501" spans="1:5" x14ac:dyDescent="0.25">
      <c r="A501" s="29" t="s">
        <v>189</v>
      </c>
      <c r="B501" s="38">
        <v>347.22</v>
      </c>
      <c r="C501" s="38">
        <v>145.16999999999999</v>
      </c>
      <c r="D501" s="41">
        <v>139</v>
      </c>
      <c r="E501" s="40">
        <v>1</v>
      </c>
    </row>
    <row r="502" spans="1:5" x14ac:dyDescent="0.25">
      <c r="A502" s="29" t="s">
        <v>187</v>
      </c>
      <c r="B502" s="38">
        <v>2037.1</v>
      </c>
      <c r="C502" s="38">
        <v>500.3</v>
      </c>
      <c r="D502" s="41"/>
      <c r="E502" s="40">
        <v>1</v>
      </c>
    </row>
    <row r="503" spans="1:5" x14ac:dyDescent="0.25">
      <c r="A503" s="29" t="s">
        <v>186</v>
      </c>
      <c r="B503" s="38">
        <v>252.53</v>
      </c>
      <c r="C503" s="38">
        <v>107.87</v>
      </c>
      <c r="D503" s="41"/>
      <c r="E503" s="40">
        <v>1</v>
      </c>
    </row>
    <row r="504" spans="1:5" x14ac:dyDescent="0.25">
      <c r="A504" s="29" t="s">
        <v>184</v>
      </c>
      <c r="B504" s="38">
        <v>1236.81</v>
      </c>
      <c r="C504" s="38">
        <v>225.42</v>
      </c>
      <c r="D504" s="41"/>
      <c r="E504" s="40">
        <v>1</v>
      </c>
    </row>
    <row r="505" spans="1:5" x14ac:dyDescent="0.25">
      <c r="A505" s="29" t="s">
        <v>183</v>
      </c>
      <c r="B505" s="38">
        <v>212</v>
      </c>
      <c r="C505" s="38">
        <v>145</v>
      </c>
      <c r="D505" s="41">
        <v>62.3</v>
      </c>
      <c r="E505" s="40">
        <v>1</v>
      </c>
    </row>
    <row r="506" spans="1:5" x14ac:dyDescent="0.25">
      <c r="A506" s="29" t="s">
        <v>182</v>
      </c>
      <c r="B506" s="38">
        <v>1127.9000000000001</v>
      </c>
      <c r="C506" s="38">
        <v>387.04</v>
      </c>
      <c r="D506" s="41">
        <v>400</v>
      </c>
      <c r="E506" s="40">
        <v>1</v>
      </c>
    </row>
    <row r="507" spans="1:5" x14ac:dyDescent="0.25">
      <c r="A507" s="29" t="s">
        <v>181</v>
      </c>
      <c r="B507" s="38">
        <v>669.94</v>
      </c>
      <c r="C507" s="38">
        <v>203.2</v>
      </c>
      <c r="D507" s="41">
        <v>187.1</v>
      </c>
      <c r="E507" s="40">
        <v>1</v>
      </c>
    </row>
    <row r="508" spans="1:5" x14ac:dyDescent="0.25">
      <c r="A508" s="29" t="s">
        <v>180</v>
      </c>
      <c r="B508" s="38">
        <v>554.21</v>
      </c>
      <c r="C508" s="38">
        <v>349.83</v>
      </c>
      <c r="D508" s="41">
        <v>237</v>
      </c>
      <c r="E508" s="40">
        <v>1</v>
      </c>
    </row>
    <row r="509" spans="1:5" x14ac:dyDescent="0.25">
      <c r="A509" s="29" t="s">
        <v>179</v>
      </c>
      <c r="B509" s="38">
        <v>479.07</v>
      </c>
      <c r="C509" s="38">
        <v>244.73</v>
      </c>
      <c r="D509" s="41">
        <v>187.5</v>
      </c>
      <c r="E509" s="40">
        <v>1</v>
      </c>
    </row>
    <row r="510" spans="1:5" x14ac:dyDescent="0.25">
      <c r="A510" s="29" t="s">
        <v>178</v>
      </c>
      <c r="B510" s="38">
        <v>368.66</v>
      </c>
      <c r="C510" s="38">
        <v>226.65</v>
      </c>
      <c r="D510" s="41">
        <v>108.19</v>
      </c>
      <c r="E510" s="40">
        <v>1</v>
      </c>
    </row>
    <row r="511" spans="1:5" x14ac:dyDescent="0.25">
      <c r="A511" s="29" t="s">
        <v>177</v>
      </c>
      <c r="B511" s="38">
        <v>392.61</v>
      </c>
      <c r="C511" s="38">
        <v>238.84</v>
      </c>
      <c r="D511" s="41">
        <v>125.4</v>
      </c>
      <c r="E511" s="40">
        <v>1</v>
      </c>
    </row>
    <row r="512" spans="1:5" x14ac:dyDescent="0.25">
      <c r="A512" s="29" t="s">
        <v>176</v>
      </c>
      <c r="B512" s="38">
        <v>1106.68</v>
      </c>
      <c r="C512" s="38">
        <v>283.62</v>
      </c>
      <c r="D512" s="41">
        <v>203.8</v>
      </c>
      <c r="E512" s="40">
        <v>1</v>
      </c>
    </row>
    <row r="513" spans="1:5" x14ac:dyDescent="0.25">
      <c r="A513" s="29" t="s">
        <v>175</v>
      </c>
      <c r="B513" s="38">
        <v>330.96</v>
      </c>
      <c r="C513" s="38">
        <v>213.78</v>
      </c>
      <c r="D513" s="41">
        <v>113.03</v>
      </c>
      <c r="E513" s="40">
        <v>1</v>
      </c>
    </row>
    <row r="514" spans="1:5" x14ac:dyDescent="0.25">
      <c r="A514" s="29" t="s">
        <v>174</v>
      </c>
      <c r="B514" s="38">
        <v>147.05000000000001</v>
      </c>
      <c r="C514" s="38">
        <v>67.87</v>
      </c>
      <c r="D514" s="41">
        <v>34.1</v>
      </c>
      <c r="E514" s="40">
        <v>1</v>
      </c>
    </row>
    <row r="515" spans="1:5" x14ac:dyDescent="0.25">
      <c r="A515" s="29" t="s">
        <v>173</v>
      </c>
      <c r="B515" s="38">
        <v>453.45</v>
      </c>
      <c r="C515" s="38">
        <v>252.55</v>
      </c>
      <c r="D515" s="41">
        <v>118.8</v>
      </c>
      <c r="E515" s="40">
        <v>1</v>
      </c>
    </row>
    <row r="516" spans="1:5" x14ac:dyDescent="0.25">
      <c r="A516" s="29" t="s">
        <v>172</v>
      </c>
      <c r="B516" s="38">
        <v>273.61</v>
      </c>
      <c r="C516" s="38">
        <v>131.05000000000001</v>
      </c>
      <c r="D516" s="41">
        <v>113.9</v>
      </c>
      <c r="E516" s="40">
        <v>1</v>
      </c>
    </row>
    <row r="517" spans="1:5" x14ac:dyDescent="0.25">
      <c r="A517" s="29" t="s">
        <v>171</v>
      </c>
      <c r="B517" s="38">
        <v>174.68</v>
      </c>
      <c r="C517" s="38">
        <v>140.38999999999999</v>
      </c>
      <c r="D517" s="41">
        <v>73</v>
      </c>
      <c r="E517" s="40">
        <v>1</v>
      </c>
    </row>
    <row r="518" spans="1:5" x14ac:dyDescent="0.25">
      <c r="A518" s="29" t="s">
        <v>170</v>
      </c>
      <c r="B518" s="38">
        <v>624.70000000000005</v>
      </c>
      <c r="C518" s="38">
        <v>191.4</v>
      </c>
      <c r="D518" s="41">
        <v>76</v>
      </c>
      <c r="E518" s="40">
        <v>1</v>
      </c>
    </row>
    <row r="519" spans="1:5" x14ac:dyDescent="0.25">
      <c r="A519" s="29" t="s">
        <v>169</v>
      </c>
      <c r="B519" s="38">
        <v>569.4</v>
      </c>
      <c r="C519" s="38">
        <v>300.26</v>
      </c>
      <c r="D519" s="41">
        <v>271.2</v>
      </c>
      <c r="E519" s="40">
        <v>1</v>
      </c>
    </row>
    <row r="520" spans="1:5" x14ac:dyDescent="0.25">
      <c r="A520" s="29" t="s">
        <v>168</v>
      </c>
      <c r="B520" s="38">
        <v>121.21</v>
      </c>
      <c r="C520" s="38">
        <v>80.33</v>
      </c>
      <c r="D520" s="41">
        <v>45.1</v>
      </c>
      <c r="E520" s="40">
        <v>1</v>
      </c>
    </row>
    <row r="521" spans="1:5" x14ac:dyDescent="0.25">
      <c r="A521" s="29" t="s">
        <v>167</v>
      </c>
      <c r="B521" s="38">
        <v>380.64</v>
      </c>
      <c r="C521" s="38">
        <v>203.55</v>
      </c>
      <c r="D521" s="41">
        <v>106.75</v>
      </c>
      <c r="E521" s="40">
        <v>1</v>
      </c>
    </row>
    <row r="522" spans="1:5" x14ac:dyDescent="0.25">
      <c r="A522" s="29" t="s">
        <v>166</v>
      </c>
      <c r="B522" s="38">
        <v>1830.91</v>
      </c>
      <c r="C522" s="38">
        <v>408.12</v>
      </c>
      <c r="D522" s="41">
        <v>405.2</v>
      </c>
      <c r="E522" s="40">
        <v>1</v>
      </c>
    </row>
    <row r="523" spans="1:5" x14ac:dyDescent="0.25">
      <c r="A523" s="29" t="s">
        <v>165</v>
      </c>
      <c r="B523" s="38">
        <v>790.8</v>
      </c>
      <c r="C523" s="38">
        <v>224.1</v>
      </c>
      <c r="D523" s="41">
        <v>233.6</v>
      </c>
      <c r="E523" s="40">
        <v>1</v>
      </c>
    </row>
    <row r="524" spans="1:5" x14ac:dyDescent="0.25">
      <c r="A524" s="29" t="s">
        <v>164</v>
      </c>
      <c r="B524" s="38">
        <v>188.09</v>
      </c>
      <c r="C524" s="38">
        <v>96.78</v>
      </c>
      <c r="D524" s="41">
        <v>62.7</v>
      </c>
      <c r="E524" s="40">
        <v>1</v>
      </c>
    </row>
    <row r="525" spans="1:5" x14ac:dyDescent="0.25">
      <c r="A525" s="29" t="s">
        <v>163</v>
      </c>
      <c r="B525" s="38">
        <v>254.87</v>
      </c>
      <c r="C525" s="38">
        <v>99.95</v>
      </c>
      <c r="D525" s="41">
        <v>68.900000000000006</v>
      </c>
      <c r="E525" s="40">
        <v>1</v>
      </c>
    </row>
    <row r="526" spans="1:5" x14ac:dyDescent="0.25">
      <c r="A526" s="29" t="s">
        <v>162</v>
      </c>
      <c r="B526" s="38">
        <v>321.42</v>
      </c>
      <c r="C526" s="38">
        <v>139.03</v>
      </c>
      <c r="D526" s="41">
        <v>97.4</v>
      </c>
      <c r="E526" s="40">
        <v>1</v>
      </c>
    </row>
    <row r="527" spans="1:5" x14ac:dyDescent="0.25">
      <c r="A527" s="29" t="s">
        <v>161</v>
      </c>
      <c r="B527" s="38">
        <v>893.81</v>
      </c>
      <c r="C527" s="38">
        <v>274.27</v>
      </c>
      <c r="D527" s="41">
        <v>184.3</v>
      </c>
      <c r="E527" s="40">
        <v>1</v>
      </c>
    </row>
    <row r="528" spans="1:5" x14ac:dyDescent="0.25">
      <c r="A528" s="29" t="s">
        <v>160</v>
      </c>
      <c r="B528" s="38">
        <v>451.57</v>
      </c>
      <c r="C528" s="38">
        <v>266.42</v>
      </c>
      <c r="D528" s="41">
        <v>139.1</v>
      </c>
      <c r="E528" s="40">
        <v>1</v>
      </c>
    </row>
    <row r="529" spans="1:5" x14ac:dyDescent="0.25">
      <c r="A529" s="29" t="s">
        <v>159</v>
      </c>
      <c r="B529" s="38">
        <v>1345.59</v>
      </c>
      <c r="C529" s="38">
        <v>325.61</v>
      </c>
      <c r="D529" s="41">
        <v>298.3</v>
      </c>
      <c r="E529" s="40">
        <v>1</v>
      </c>
    </row>
    <row r="530" spans="1:5" x14ac:dyDescent="0.25">
      <c r="A530" s="29" t="s">
        <v>158</v>
      </c>
      <c r="B530" s="38">
        <v>452.6</v>
      </c>
      <c r="C530" s="38">
        <v>110.9</v>
      </c>
      <c r="D530" s="41"/>
      <c r="E530" s="40">
        <v>1</v>
      </c>
    </row>
    <row r="531" spans="1:5" x14ac:dyDescent="0.25">
      <c r="A531" s="29" t="s">
        <v>157</v>
      </c>
      <c r="B531" s="38">
        <v>320.33</v>
      </c>
      <c r="C531" s="38">
        <v>181.01</v>
      </c>
      <c r="D531" s="41"/>
      <c r="E531" s="40">
        <v>1</v>
      </c>
    </row>
    <row r="532" spans="1:5" x14ac:dyDescent="0.25">
      <c r="A532" s="29" t="s">
        <v>156</v>
      </c>
      <c r="B532" s="38">
        <v>328.47</v>
      </c>
      <c r="C532" s="38">
        <v>118.01</v>
      </c>
      <c r="D532" s="41"/>
      <c r="E532" s="40">
        <v>1</v>
      </c>
    </row>
    <row r="533" spans="1:5" x14ac:dyDescent="0.25">
      <c r="A533" s="29" t="s">
        <v>155</v>
      </c>
      <c r="B533" s="38">
        <v>199.71</v>
      </c>
      <c r="C533" s="38">
        <v>94.33</v>
      </c>
      <c r="D533" s="41">
        <v>62.9</v>
      </c>
      <c r="E533" s="40">
        <v>1</v>
      </c>
    </row>
    <row r="534" spans="1:5" x14ac:dyDescent="0.25">
      <c r="A534" s="29" t="s">
        <v>150</v>
      </c>
      <c r="B534" s="38">
        <v>272.76</v>
      </c>
      <c r="C534" s="38">
        <v>164.47</v>
      </c>
      <c r="D534" s="41">
        <v>69.7</v>
      </c>
      <c r="E534" s="40">
        <v>1</v>
      </c>
    </row>
    <row r="535" spans="1:5" x14ac:dyDescent="0.25">
      <c r="A535" s="29" t="s">
        <v>149</v>
      </c>
      <c r="B535" s="38">
        <v>426.08</v>
      </c>
      <c r="C535" s="38">
        <v>158.13999999999999</v>
      </c>
      <c r="D535" s="41">
        <v>111.6</v>
      </c>
      <c r="E535" s="40">
        <v>1</v>
      </c>
    </row>
    <row r="536" spans="1:5" x14ac:dyDescent="0.25">
      <c r="A536" s="29" t="s">
        <v>148</v>
      </c>
      <c r="B536" s="38">
        <v>323.56</v>
      </c>
      <c r="C536" s="38">
        <v>166.28</v>
      </c>
      <c r="D536" s="41">
        <v>138.5</v>
      </c>
      <c r="E536" s="40">
        <v>1</v>
      </c>
    </row>
    <row r="537" spans="1:5" x14ac:dyDescent="0.25">
      <c r="A537" s="29" t="s">
        <v>147</v>
      </c>
      <c r="B537" s="38">
        <v>883.49</v>
      </c>
      <c r="C537" s="38">
        <v>505.2</v>
      </c>
      <c r="D537" s="41">
        <v>307.2</v>
      </c>
      <c r="E537" s="40">
        <v>1</v>
      </c>
    </row>
    <row r="538" spans="1:5" x14ac:dyDescent="0.25">
      <c r="A538" s="29" t="s">
        <v>145</v>
      </c>
      <c r="B538" s="38">
        <v>762.39</v>
      </c>
      <c r="C538" s="38">
        <v>374.45</v>
      </c>
      <c r="D538" s="41">
        <v>375.2</v>
      </c>
      <c r="E538" s="40">
        <v>1</v>
      </c>
    </row>
    <row r="539" spans="1:5" x14ac:dyDescent="0.25">
      <c r="A539" s="29" t="s">
        <v>144</v>
      </c>
      <c r="B539" s="38">
        <v>247.74</v>
      </c>
      <c r="C539" s="38">
        <v>148.16</v>
      </c>
      <c r="D539" s="41">
        <v>110.7</v>
      </c>
      <c r="E539" s="40">
        <v>1</v>
      </c>
    </row>
    <row r="540" spans="1:5" x14ac:dyDescent="0.25">
      <c r="A540" s="29" t="s">
        <v>143</v>
      </c>
      <c r="B540" s="38">
        <v>194.15</v>
      </c>
      <c r="C540" s="38">
        <v>110.87</v>
      </c>
      <c r="D540" s="41">
        <v>54.1</v>
      </c>
      <c r="E540" s="40">
        <v>1</v>
      </c>
    </row>
    <row r="541" spans="1:5" x14ac:dyDescent="0.25">
      <c r="A541" s="29" t="s">
        <v>142</v>
      </c>
      <c r="B541" s="38">
        <v>989.46</v>
      </c>
      <c r="C541" s="38">
        <v>596.36</v>
      </c>
      <c r="D541" s="41">
        <v>271.10000000000002</v>
      </c>
      <c r="E541" s="40">
        <v>1</v>
      </c>
    </row>
    <row r="542" spans="1:5" x14ac:dyDescent="0.25">
      <c r="A542" s="29" t="s">
        <v>141</v>
      </c>
      <c r="B542" s="38">
        <v>604.28</v>
      </c>
      <c r="C542" s="38">
        <v>414.78</v>
      </c>
      <c r="D542" s="41">
        <v>341.8</v>
      </c>
      <c r="E542" s="40">
        <v>1</v>
      </c>
    </row>
    <row r="543" spans="1:5" x14ac:dyDescent="0.25">
      <c r="A543" s="29" t="s">
        <v>139</v>
      </c>
      <c r="B543" s="38">
        <v>334.27</v>
      </c>
      <c r="C543" s="38">
        <v>163.87</v>
      </c>
      <c r="D543" s="41">
        <v>129.5</v>
      </c>
      <c r="E543" s="40">
        <v>1</v>
      </c>
    </row>
    <row r="544" spans="1:5" x14ac:dyDescent="0.25">
      <c r="A544" s="29" t="s">
        <v>138</v>
      </c>
      <c r="B544" s="38">
        <v>460.94</v>
      </c>
      <c r="C544" s="38">
        <v>346.85</v>
      </c>
      <c r="D544" s="41">
        <v>135</v>
      </c>
      <c r="E544" s="40">
        <v>1</v>
      </c>
    </row>
    <row r="545" spans="1:5" x14ac:dyDescent="0.25">
      <c r="A545" s="29" t="s">
        <v>137</v>
      </c>
      <c r="B545" s="38">
        <v>666.22</v>
      </c>
      <c r="C545" s="38">
        <v>487.15</v>
      </c>
      <c r="D545" s="41">
        <v>293.3</v>
      </c>
      <c r="E545" s="40">
        <v>1</v>
      </c>
    </row>
    <row r="546" spans="1:5" x14ac:dyDescent="0.25">
      <c r="A546" s="29" t="s">
        <v>136</v>
      </c>
      <c r="B546" s="38">
        <v>1500.26</v>
      </c>
      <c r="C546" s="38">
        <v>831.56</v>
      </c>
      <c r="D546" s="41">
        <v>524.4</v>
      </c>
      <c r="E546" s="40">
        <v>1</v>
      </c>
    </row>
    <row r="547" spans="1:5" x14ac:dyDescent="0.25">
      <c r="A547" s="29" t="s">
        <v>135</v>
      </c>
      <c r="B547" s="38">
        <v>183.87</v>
      </c>
      <c r="C547" s="38">
        <v>98.56</v>
      </c>
      <c r="D547" s="41">
        <v>57</v>
      </c>
      <c r="E547" s="40">
        <v>1</v>
      </c>
    </row>
    <row r="548" spans="1:5" x14ac:dyDescent="0.25">
      <c r="A548" s="29" t="s">
        <v>134</v>
      </c>
      <c r="B548" s="38">
        <v>577.47</v>
      </c>
      <c r="C548" s="38">
        <v>388.21</v>
      </c>
      <c r="D548" s="41">
        <v>282</v>
      </c>
      <c r="E548" s="40">
        <v>1</v>
      </c>
    </row>
    <row r="549" spans="1:5" x14ac:dyDescent="0.25">
      <c r="A549" s="29" t="s">
        <v>132</v>
      </c>
      <c r="B549" s="38">
        <v>272.2</v>
      </c>
      <c r="C549" s="38">
        <v>133.1</v>
      </c>
      <c r="D549" s="41">
        <v>157.9</v>
      </c>
      <c r="E549" s="40">
        <v>1</v>
      </c>
    </row>
    <row r="550" spans="1:5" x14ac:dyDescent="0.25">
      <c r="A550" s="29" t="s">
        <v>130</v>
      </c>
      <c r="B550" s="38">
        <v>136.55000000000001</v>
      </c>
      <c r="C550" s="38">
        <v>81.97</v>
      </c>
      <c r="D550" s="41">
        <v>67.599999999999994</v>
      </c>
      <c r="E550" s="40">
        <v>1</v>
      </c>
    </row>
    <row r="551" spans="1:5" x14ac:dyDescent="0.25">
      <c r="A551" s="29" t="s">
        <v>129</v>
      </c>
      <c r="B551" s="38">
        <v>140.97</v>
      </c>
      <c r="C551" s="38">
        <v>85.62</v>
      </c>
      <c r="D551" s="41">
        <v>41.4</v>
      </c>
      <c r="E551" s="40">
        <v>1</v>
      </c>
    </row>
    <row r="552" spans="1:5" x14ac:dyDescent="0.25">
      <c r="A552" s="29" t="s">
        <v>128</v>
      </c>
      <c r="B552" s="38">
        <v>331.2</v>
      </c>
      <c r="C552" s="38">
        <v>195.97</v>
      </c>
      <c r="D552" s="41">
        <v>102.2</v>
      </c>
      <c r="E552" s="40">
        <v>1</v>
      </c>
    </row>
    <row r="553" spans="1:5" x14ac:dyDescent="0.25">
      <c r="A553" s="29" t="s">
        <v>127</v>
      </c>
      <c r="B553" s="38">
        <v>323.8</v>
      </c>
      <c r="C553" s="38">
        <v>177.52</v>
      </c>
      <c r="D553" s="41">
        <v>120.4</v>
      </c>
      <c r="E553" s="40">
        <v>1</v>
      </c>
    </row>
    <row r="554" spans="1:5" x14ac:dyDescent="0.25">
      <c r="A554" s="29" t="s">
        <v>126</v>
      </c>
      <c r="B554" s="38">
        <v>451.33</v>
      </c>
      <c r="C554" s="38">
        <v>279.36</v>
      </c>
      <c r="D554" s="41">
        <v>144.9</v>
      </c>
      <c r="E554" s="40">
        <v>1</v>
      </c>
    </row>
    <row r="555" spans="1:5" x14ac:dyDescent="0.25">
      <c r="A555" s="29" t="s">
        <v>125</v>
      </c>
      <c r="B555" s="38">
        <v>291.58</v>
      </c>
      <c r="C555" s="38">
        <v>179.43</v>
      </c>
      <c r="D555" s="41">
        <v>117.3</v>
      </c>
      <c r="E555" s="40">
        <v>1</v>
      </c>
    </row>
    <row r="556" spans="1:5" x14ac:dyDescent="0.25">
      <c r="A556" s="29" t="s">
        <v>124</v>
      </c>
      <c r="B556" s="38">
        <v>1008.8</v>
      </c>
      <c r="C556" s="38">
        <v>335.86</v>
      </c>
      <c r="D556" s="41">
        <v>216.7</v>
      </c>
      <c r="E556" s="40">
        <v>1</v>
      </c>
    </row>
    <row r="557" spans="1:5" x14ac:dyDescent="0.25">
      <c r="A557" s="29" t="s">
        <v>123</v>
      </c>
      <c r="B557" s="38">
        <v>357.42</v>
      </c>
      <c r="C557" s="38">
        <v>182.82</v>
      </c>
      <c r="D557" s="41">
        <v>130.30000000000001</v>
      </c>
      <c r="E557" s="40">
        <v>1</v>
      </c>
    </row>
    <row r="558" spans="1:5" x14ac:dyDescent="0.25">
      <c r="A558" s="29" t="s">
        <v>122</v>
      </c>
      <c r="B558" s="38">
        <v>544.16999999999996</v>
      </c>
      <c r="C558" s="38">
        <v>192.48</v>
      </c>
      <c r="D558" s="41">
        <v>186</v>
      </c>
      <c r="E558" s="40">
        <v>1</v>
      </c>
    </row>
    <row r="559" spans="1:5" x14ac:dyDescent="0.25">
      <c r="A559" s="29" t="s">
        <v>120</v>
      </c>
      <c r="B559" s="38">
        <v>203.76</v>
      </c>
      <c r="C559" s="38">
        <v>59.8</v>
      </c>
      <c r="D559" s="41">
        <v>57.9</v>
      </c>
      <c r="E559" s="40">
        <v>1</v>
      </c>
    </row>
    <row r="560" spans="1:5" x14ac:dyDescent="0.25">
      <c r="A560" s="29" t="s">
        <v>119</v>
      </c>
      <c r="B560" s="38">
        <v>674.32</v>
      </c>
      <c r="C560" s="38">
        <v>349.71</v>
      </c>
      <c r="D560" s="41">
        <v>256.89999999999998</v>
      </c>
      <c r="E560" s="40">
        <v>1</v>
      </c>
    </row>
    <row r="561" spans="1:5" x14ac:dyDescent="0.25">
      <c r="A561" s="29" t="s">
        <v>118</v>
      </c>
      <c r="B561" s="38">
        <v>828.66</v>
      </c>
      <c r="C561" s="38">
        <v>420.98</v>
      </c>
      <c r="D561" s="41">
        <v>269.2</v>
      </c>
      <c r="E561" s="40">
        <v>1</v>
      </c>
    </row>
    <row r="562" spans="1:5" x14ac:dyDescent="0.25">
      <c r="A562" s="29" t="s">
        <v>117</v>
      </c>
      <c r="B562" s="38">
        <v>909.11</v>
      </c>
      <c r="C562" s="38">
        <v>532.04999999999995</v>
      </c>
      <c r="D562" s="41">
        <v>291.2</v>
      </c>
      <c r="E562" s="40">
        <v>1</v>
      </c>
    </row>
    <row r="563" spans="1:5" x14ac:dyDescent="0.25">
      <c r="A563" s="29" t="s">
        <v>116</v>
      </c>
      <c r="B563" s="38">
        <v>732.83</v>
      </c>
      <c r="C563" s="38">
        <v>639.41999999999996</v>
      </c>
      <c r="D563" s="41"/>
      <c r="E563" s="40">
        <v>1</v>
      </c>
    </row>
    <row r="564" spans="1:5" x14ac:dyDescent="0.25">
      <c r="A564" s="29" t="s">
        <v>400</v>
      </c>
      <c r="B564" s="38">
        <v>291.02269999999999</v>
      </c>
      <c r="C564" s="38">
        <v>122.94305</v>
      </c>
      <c r="D564" s="41"/>
      <c r="E564" s="40">
        <v>2</v>
      </c>
    </row>
    <row r="565" spans="1:5" x14ac:dyDescent="0.25">
      <c r="A565" s="29" t="s">
        <v>397</v>
      </c>
      <c r="B565" s="38">
        <v>1427.845</v>
      </c>
      <c r="C565" s="38">
        <v>937.59</v>
      </c>
      <c r="D565" s="41"/>
      <c r="E565" s="40">
        <v>2</v>
      </c>
    </row>
    <row r="566" spans="1:5" x14ac:dyDescent="0.25">
      <c r="A566" s="30" t="s">
        <v>17</v>
      </c>
      <c r="B566" s="38">
        <f>VLOOKUP($A566,'[1]Master List'!$A$677:$D$707,2,FALSE)</f>
        <v>211</v>
      </c>
      <c r="C566" s="38">
        <f>VLOOKUP($A566,'[1]Master List'!$A$677:$D$707,3,FALSE)</f>
        <v>121</v>
      </c>
      <c r="D566" s="40">
        <f>VLOOKUP($A566,'[1]Master List'!$A$677:$D$707,4,FALSE)</f>
        <v>94</v>
      </c>
      <c r="E566" s="40">
        <v>1</v>
      </c>
    </row>
    <row r="567" spans="1:5" x14ac:dyDescent="0.25">
      <c r="A567" s="30" t="s">
        <v>19</v>
      </c>
      <c r="B567" s="38">
        <f>VLOOKUP($A567,'[1]Master List'!$A$677:$D$707,2,FALSE)</f>
        <v>285</v>
      </c>
      <c r="C567" s="38">
        <f>VLOOKUP($A567,'[1]Master List'!$A$677:$D$707,3,FALSE)</f>
        <v>110</v>
      </c>
      <c r="D567" s="40">
        <f>VLOOKUP($A567,'[1]Master List'!$A$677:$D$707,4,FALSE)</f>
        <v>83</v>
      </c>
      <c r="E567" s="40">
        <v>1</v>
      </c>
    </row>
    <row r="568" spans="1:5" x14ac:dyDescent="0.25">
      <c r="A568" s="30" t="s">
        <v>5</v>
      </c>
      <c r="B568" s="38">
        <f>VLOOKUP($A568,'[1]Master List'!$A$677:$D$707,2,FALSE)</f>
        <v>444</v>
      </c>
      <c r="C568" s="38">
        <f>VLOOKUP($A568,'[1]Master List'!$A$677:$D$707,3,FALSE)</f>
        <v>366</v>
      </c>
      <c r="D568" s="40">
        <f>VLOOKUP($A568,'[1]Master List'!$A$677:$D$707,4,FALSE)</f>
        <v>184</v>
      </c>
      <c r="E568" s="40">
        <v>1</v>
      </c>
    </row>
    <row r="569" spans="1:5" x14ac:dyDescent="0.25">
      <c r="A569" s="30" t="s">
        <v>1</v>
      </c>
      <c r="B569" s="38">
        <f>VLOOKUP($A569,'[1]Master List'!$A$677:$D$707,2,FALSE)</f>
        <v>378</v>
      </c>
      <c r="C569" s="38">
        <f>VLOOKUP($A569,'[1]Master List'!$A$677:$D$707,3,FALSE)</f>
        <v>147</v>
      </c>
      <c r="D569" s="40">
        <f>VLOOKUP($A569,'[1]Master List'!$A$677:$D$707,4,FALSE)</f>
        <v>182</v>
      </c>
      <c r="E569" s="40">
        <v>1</v>
      </c>
    </row>
    <row r="570" spans="1:5" x14ac:dyDescent="0.25">
      <c r="A570" s="32" t="s">
        <v>14</v>
      </c>
      <c r="B570" s="38">
        <f>VLOOKUP($A570,'[1]Master List'!$A$677:$D$707,2,FALSE)</f>
        <v>307</v>
      </c>
      <c r="C570" s="38">
        <f>VLOOKUP($A570,'[1]Master List'!$A$677:$D$707,3,FALSE)</f>
        <v>238</v>
      </c>
      <c r="D570" s="40">
        <f>VLOOKUP($A570,'[1]Master List'!$A$677:$D$707,4,FALSE)</f>
        <v>136</v>
      </c>
      <c r="E570" s="40">
        <v>1</v>
      </c>
    </row>
    <row r="571" spans="1:5" x14ac:dyDescent="0.25">
      <c r="A571" s="30" t="s">
        <v>3</v>
      </c>
      <c r="B571" s="38">
        <f>VLOOKUP($A571,'[1]Master List'!$A$677:$D$707,2,FALSE)</f>
        <v>370</v>
      </c>
      <c r="C571" s="38">
        <f>VLOOKUP($A571,'[1]Master List'!$A$677:$D$707,3,FALSE)</f>
        <v>311</v>
      </c>
      <c r="D571" s="40">
        <f>VLOOKUP($A571,'[1]Master List'!$A$677:$D$707,4,FALSE)</f>
        <v>185</v>
      </c>
      <c r="E571" s="40">
        <v>1</v>
      </c>
    </row>
    <row r="572" spans="1:5" x14ac:dyDescent="0.25">
      <c r="A572" s="30" t="s">
        <v>22</v>
      </c>
      <c r="B572" s="38">
        <f>VLOOKUP($A572,'[1]Master List'!$A$677:$D$707,2,FALSE)</f>
        <v>193</v>
      </c>
      <c r="C572" s="38">
        <f>VLOOKUP($A572,'[1]Master List'!$A$677:$D$707,3,FALSE)</f>
        <v>190</v>
      </c>
      <c r="D572" s="40">
        <f>VLOOKUP($A572,'[1]Master List'!$A$677:$D$707,4,FALSE)</f>
        <v>62</v>
      </c>
      <c r="E572" s="40">
        <v>1</v>
      </c>
    </row>
    <row r="573" spans="1:5" x14ac:dyDescent="0.25">
      <c r="A573" s="30" t="s">
        <v>21</v>
      </c>
      <c r="B573" s="38">
        <f>VLOOKUP($A573,'[1]Master List'!$A$677:$D$707,2,FALSE)</f>
        <v>207</v>
      </c>
      <c r="C573" s="38">
        <f>VLOOKUP($A573,'[1]Master List'!$A$677:$D$707,3,FALSE)</f>
        <v>147</v>
      </c>
      <c r="D573" s="40">
        <f>VLOOKUP($A573,'[1]Master List'!$A$677:$D$707,4,FALSE)</f>
        <v>112</v>
      </c>
      <c r="E573" s="40">
        <v>1</v>
      </c>
    </row>
    <row r="574" spans="1:5" x14ac:dyDescent="0.25">
      <c r="A574" s="30" t="s">
        <v>26</v>
      </c>
      <c r="B574" s="38">
        <f>VLOOKUP($A574,'[1]Master List'!$A$677:$D$707,2,FALSE)</f>
        <v>336</v>
      </c>
      <c r="C574" s="38">
        <f>VLOOKUP($A574,'[1]Master List'!$A$677:$D$707,3,FALSE)</f>
        <v>97</v>
      </c>
      <c r="D574" s="40"/>
      <c r="E574" s="40">
        <v>1</v>
      </c>
    </row>
    <row r="575" spans="1:5" x14ac:dyDescent="0.25">
      <c r="A575" s="30" t="s">
        <v>13</v>
      </c>
      <c r="B575" s="38">
        <f>VLOOKUP($A575,'[1]Master List'!$A$677:$D$707,2,FALSE)</f>
        <v>675</v>
      </c>
      <c r="C575" s="38">
        <f>VLOOKUP($A575,'[1]Master List'!$A$677:$D$707,3,FALSE)</f>
        <v>288</v>
      </c>
      <c r="D575" s="40">
        <f>VLOOKUP($A575,'[1]Master List'!$A$677:$D$707,4,FALSE)</f>
        <v>309</v>
      </c>
      <c r="E575" s="40">
        <v>1</v>
      </c>
    </row>
    <row r="576" spans="1:5" x14ac:dyDescent="0.25">
      <c r="A576" s="30" t="s">
        <v>20</v>
      </c>
      <c r="B576" s="38">
        <f>VLOOKUP($A576,'[1]Master List'!$A$677:$D$707,2,FALSE)</f>
        <v>239</v>
      </c>
      <c r="C576" s="38">
        <f>VLOOKUP($A576,'[1]Master List'!$A$677:$D$707,3,FALSE)</f>
        <v>103</v>
      </c>
      <c r="D576" s="40">
        <f>VLOOKUP($A576,'[1]Master List'!$A$677:$D$707,4,FALSE)</f>
        <v>78</v>
      </c>
      <c r="E576" s="40">
        <v>1</v>
      </c>
    </row>
    <row r="577" spans="1:5" x14ac:dyDescent="0.25">
      <c r="A577" s="30" t="s">
        <v>25</v>
      </c>
      <c r="B577" s="38">
        <f>VLOOKUP($A577,'[1]Master List'!$A$677:$D$707,2,FALSE)</f>
        <v>577</v>
      </c>
      <c r="C577" s="38">
        <f>VLOOKUP($A577,'[1]Master List'!$A$677:$D$707,3,FALSE)</f>
        <v>174</v>
      </c>
      <c r="D577" s="40"/>
      <c r="E577" s="40">
        <v>1</v>
      </c>
    </row>
    <row r="578" spans="1:5" x14ac:dyDescent="0.25">
      <c r="A578" s="30" t="s">
        <v>11</v>
      </c>
      <c r="B578" s="38">
        <f>VLOOKUP($A578,'[1]Master List'!$A$677:$D$707,2,FALSE)</f>
        <v>243</v>
      </c>
      <c r="C578" s="38">
        <f>VLOOKUP($A578,'[1]Master List'!$A$677:$D$707,3,FALSE)</f>
        <v>244</v>
      </c>
      <c r="D578" s="40">
        <f>VLOOKUP($A578,'[1]Master List'!$A$677:$D$707,4,FALSE)</f>
        <v>156</v>
      </c>
      <c r="E578" s="40">
        <v>1</v>
      </c>
    </row>
    <row r="579" spans="1:5" x14ac:dyDescent="0.25">
      <c r="A579" s="30" t="s">
        <v>27</v>
      </c>
      <c r="B579" s="38">
        <f>VLOOKUP($A579,'[1]Master List'!$A$677:$D$707,2,FALSE)</f>
        <v>872</v>
      </c>
      <c r="C579" s="38">
        <f>VLOOKUP($A579,'[1]Master List'!$A$677:$D$707,3,FALSE)</f>
        <v>145</v>
      </c>
      <c r="D579" s="40"/>
      <c r="E579" s="40">
        <v>1</v>
      </c>
    </row>
    <row r="580" spans="1:5" x14ac:dyDescent="0.25">
      <c r="A580" s="30" t="s">
        <v>24</v>
      </c>
      <c r="B580" s="38">
        <f>VLOOKUP($A580,'[1]Master List'!$A$677:$D$707,2,FALSE)</f>
        <v>942</v>
      </c>
      <c r="C580" s="38">
        <f>VLOOKUP($A580,'[1]Master List'!$A$677:$D$707,3,FALSE)</f>
        <v>330</v>
      </c>
      <c r="D580" s="40"/>
      <c r="E580" s="40">
        <v>1</v>
      </c>
    </row>
    <row r="581" spans="1:5" x14ac:dyDescent="0.25">
      <c r="A581" s="30" t="s">
        <v>9</v>
      </c>
      <c r="B581" s="38">
        <f>VLOOKUP($A581,'[1]Master List'!$A$677:$D$707,2,FALSE)</f>
        <v>428</v>
      </c>
      <c r="C581" s="38">
        <f>VLOOKUP($A581,'[1]Master List'!$A$677:$D$707,3,FALSE)</f>
        <v>251</v>
      </c>
      <c r="D581" s="40">
        <f>VLOOKUP($A581,'[1]Master List'!$A$677:$D$707,4,FALSE)</f>
        <v>138</v>
      </c>
      <c r="E581" s="40">
        <v>1</v>
      </c>
    </row>
    <row r="582" spans="1:5" x14ac:dyDescent="0.25">
      <c r="A582" s="30" t="s">
        <v>12</v>
      </c>
      <c r="B582" s="38">
        <f>VLOOKUP($A582,'[1]Master List'!$A$677:$D$707,2,FALSE)</f>
        <v>554</v>
      </c>
      <c r="C582" s="38">
        <f>VLOOKUP($A582,'[1]Master List'!$A$677:$D$707,3,FALSE)</f>
        <v>311</v>
      </c>
      <c r="D582" s="40">
        <f>VLOOKUP($A582,'[1]Master List'!$A$677:$D$707,4,FALSE)</f>
        <v>150</v>
      </c>
      <c r="E582" s="40">
        <v>1</v>
      </c>
    </row>
    <row r="583" spans="1:5" x14ac:dyDescent="0.25">
      <c r="A583" s="30" t="s">
        <v>4</v>
      </c>
      <c r="B583" s="38">
        <f>VLOOKUP($A583,'[1]Master List'!$A$677:$D$707,2,FALSE)</f>
        <v>1974</v>
      </c>
      <c r="C583" s="38">
        <f>VLOOKUP($A583,'[1]Master List'!$A$677:$D$707,3,FALSE)</f>
        <v>1306</v>
      </c>
      <c r="D583" s="40">
        <f>VLOOKUP($A583,'[1]Master List'!$A$677:$D$707,4,FALSE)</f>
        <v>1060</v>
      </c>
      <c r="E583" s="40">
        <v>1</v>
      </c>
    </row>
    <row r="584" spans="1:5" x14ac:dyDescent="0.25">
      <c r="A584" s="30" t="s">
        <v>8</v>
      </c>
      <c r="B584" s="38">
        <f>VLOOKUP($A584,'[1]Master List'!$A$677:$D$707,2,FALSE)</f>
        <v>609</v>
      </c>
      <c r="C584" s="38">
        <f>VLOOKUP($A584,'[1]Master List'!$A$677:$D$707,3,FALSE)</f>
        <v>337</v>
      </c>
      <c r="D584" s="40">
        <f>VLOOKUP($A584,'[1]Master List'!$A$677:$D$707,4,FALSE)</f>
        <v>265</v>
      </c>
      <c r="E584" s="40">
        <v>1</v>
      </c>
    </row>
    <row r="585" spans="1:5" x14ac:dyDescent="0.25">
      <c r="A585" s="30" t="s">
        <v>16</v>
      </c>
      <c r="B585" s="38">
        <f>VLOOKUP($A585,'[1]Master List'!$A$677:$D$707,2,FALSE)</f>
        <v>372</v>
      </c>
      <c r="C585" s="38">
        <f>VLOOKUP($A585,'[1]Master List'!$A$677:$D$707,3,FALSE)</f>
        <v>288</v>
      </c>
      <c r="D585" s="40">
        <f>VLOOKUP($A585,'[1]Master List'!$A$677:$D$707,4,FALSE)</f>
        <v>213</v>
      </c>
      <c r="E585" s="40">
        <v>1</v>
      </c>
    </row>
    <row r="586" spans="1:5" x14ac:dyDescent="0.25">
      <c r="A586" s="30" t="s">
        <v>15</v>
      </c>
      <c r="B586" s="38">
        <f>VLOOKUP($A586,'[1]Master List'!$A$677:$D$707,2,FALSE)</f>
        <v>394</v>
      </c>
      <c r="C586" s="38">
        <f>VLOOKUP($A586,'[1]Master List'!$A$677:$D$707,3,FALSE)</f>
        <v>215</v>
      </c>
      <c r="D586" s="40">
        <f>VLOOKUP($A586,'[1]Master List'!$A$677:$D$707,4,FALSE)</f>
        <v>232</v>
      </c>
      <c r="E586" s="40">
        <v>1</v>
      </c>
    </row>
    <row r="587" spans="1:5" x14ac:dyDescent="0.25">
      <c r="A587" s="30" t="s">
        <v>7</v>
      </c>
      <c r="B587" s="38">
        <f>VLOOKUP($A587,'[1]Master List'!$A$677:$D$707,2,FALSE)</f>
        <v>510</v>
      </c>
      <c r="C587" s="38">
        <f>VLOOKUP($A587,'[1]Master List'!$A$677:$D$707,3,FALSE)</f>
        <v>277</v>
      </c>
      <c r="D587" s="40">
        <f>VLOOKUP($A587,'[1]Master List'!$A$677:$D$707,4,FALSE)</f>
        <v>187</v>
      </c>
      <c r="E587" s="40">
        <v>1</v>
      </c>
    </row>
    <row r="588" spans="1:5" x14ac:dyDescent="0.25">
      <c r="A588" s="30" t="s">
        <v>6</v>
      </c>
      <c r="B588" s="38">
        <f>VLOOKUP($A588,'[1]Master List'!$A$677:$D$707,2,FALSE)</f>
        <v>428</v>
      </c>
      <c r="C588" s="38">
        <f>VLOOKUP($A588,'[1]Master List'!$A$677:$D$707,3,FALSE)</f>
        <v>251</v>
      </c>
      <c r="D588" s="40">
        <f>VLOOKUP($A588,'[1]Master List'!$A$677:$D$707,4,FALSE)</f>
        <v>138</v>
      </c>
      <c r="E588" s="40">
        <v>1</v>
      </c>
    </row>
    <row r="589" spans="1:5" x14ac:dyDescent="0.25">
      <c r="A589" s="30" t="s">
        <v>10</v>
      </c>
      <c r="B589" s="38">
        <f>VLOOKUP($A589,'[1]Master List'!$A$677:$D$707,2,FALSE)</f>
        <v>768</v>
      </c>
      <c r="C589" s="38">
        <f>VLOOKUP($A589,'[1]Master List'!$A$677:$D$707,3,FALSE)</f>
        <v>496</v>
      </c>
      <c r="D589" s="40">
        <f>VLOOKUP($A589,'[1]Master List'!$A$677:$D$707,4,FALSE)</f>
        <v>281</v>
      </c>
      <c r="E589" s="40">
        <v>1</v>
      </c>
    </row>
    <row r="590" spans="1:5" x14ac:dyDescent="0.25">
      <c r="A590" s="30" t="s">
        <v>18</v>
      </c>
      <c r="B590" s="38">
        <f>VLOOKUP($A590,'[1]Master List'!$A$677:$D$707,2,FALSE)</f>
        <v>295</v>
      </c>
      <c r="C590" s="38">
        <f>VLOOKUP($A590,'[1]Master List'!$A$677:$D$707,3,FALSE)</f>
        <v>214</v>
      </c>
      <c r="D590" s="40">
        <f>VLOOKUP($A590,'[1]Master List'!$A$677:$D$707,4,FALSE)</f>
        <v>172</v>
      </c>
      <c r="E590" s="40">
        <v>1</v>
      </c>
    </row>
    <row r="591" spans="1:5" x14ac:dyDescent="0.25">
      <c r="A591" s="30" t="s">
        <v>2</v>
      </c>
      <c r="B591" s="38">
        <f>VLOOKUP($A591,'[1]Master List'!$A$677:$D$707,2,FALSE)</f>
        <v>571</v>
      </c>
      <c r="C591" s="38">
        <f>VLOOKUP($A591,'[1]Master List'!$A$677:$D$707,3,FALSE)</f>
        <v>426</v>
      </c>
      <c r="D591" s="40">
        <f>VLOOKUP($A591,'[1]Master List'!$A$677:$D$707,4,FALSE)</f>
        <v>263</v>
      </c>
      <c r="E591" s="40">
        <v>1</v>
      </c>
    </row>
    <row r="592" spans="1:5" x14ac:dyDescent="0.25">
      <c r="A592" s="30" t="s">
        <v>0</v>
      </c>
      <c r="B592" s="38">
        <f>VLOOKUP($A592,'[1]Master List'!$A$677:$D$707,2,FALSE)</f>
        <v>262</v>
      </c>
      <c r="C592" s="38">
        <f>VLOOKUP($A592,'[1]Master List'!$A$677:$D$707,3,FALSE)</f>
        <v>147</v>
      </c>
      <c r="D592" s="40">
        <f>VLOOKUP($A592,'[1]Master List'!$A$677:$D$707,4,FALSE)</f>
        <v>113</v>
      </c>
      <c r="E592" s="40">
        <v>1</v>
      </c>
    </row>
    <row r="593" spans="1:5" x14ac:dyDescent="0.25">
      <c r="A593" s="30" t="s">
        <v>23</v>
      </c>
      <c r="B593" s="38">
        <f>VLOOKUP($A593,'[1]Master List'!$A$677:$D$707,2,FALSE)</f>
        <v>1117</v>
      </c>
      <c r="C593" s="38">
        <f>VLOOKUP($A593,'[1]Master List'!$A$677:$D$707,3,FALSE)</f>
        <v>378</v>
      </c>
      <c r="D593" s="40"/>
      <c r="E593" s="40">
        <v>1</v>
      </c>
    </row>
    <row r="594" spans="1:5" x14ac:dyDescent="0.25">
      <c r="A594" s="29" t="s">
        <v>394</v>
      </c>
      <c r="B594" s="38">
        <v>545.2319</v>
      </c>
      <c r="C594" s="38">
        <v>193.09730000000002</v>
      </c>
      <c r="D594" s="41"/>
      <c r="E594" s="40">
        <v>2</v>
      </c>
    </row>
    <row r="595" spans="1:5" x14ac:dyDescent="0.25">
      <c r="A595" s="29" t="s">
        <v>115</v>
      </c>
      <c r="B595" s="38">
        <v>437.46</v>
      </c>
      <c r="C595" s="38">
        <v>256.77999999999997</v>
      </c>
      <c r="D595" s="41"/>
      <c r="E595" s="40">
        <v>1</v>
      </c>
    </row>
    <row r="596" spans="1:5" x14ac:dyDescent="0.25">
      <c r="A596" s="29" t="s">
        <v>391</v>
      </c>
      <c r="B596" s="38">
        <v>571.21634999999992</v>
      </c>
      <c r="C596" s="38">
        <v>167.571</v>
      </c>
      <c r="D596" s="41"/>
      <c r="E596" s="40">
        <v>2</v>
      </c>
    </row>
    <row r="597" spans="1:5" x14ac:dyDescent="0.25">
      <c r="A597" s="29" t="s">
        <v>114</v>
      </c>
      <c r="B597" s="38">
        <v>193.56</v>
      </c>
      <c r="C597" s="38">
        <v>110.98</v>
      </c>
      <c r="D597" s="41"/>
      <c r="E597" s="40">
        <v>1</v>
      </c>
    </row>
    <row r="598" spans="1:5" x14ac:dyDescent="0.25">
      <c r="A598" s="29" t="s">
        <v>113</v>
      </c>
      <c r="B598" s="38">
        <v>195.49</v>
      </c>
      <c r="C598" s="38">
        <v>111.76</v>
      </c>
      <c r="D598" s="41"/>
      <c r="E598" s="40">
        <v>1</v>
      </c>
    </row>
    <row r="599" spans="1:5" x14ac:dyDescent="0.25">
      <c r="A599" s="29" t="s">
        <v>112</v>
      </c>
      <c r="B599" s="38">
        <v>1647.83</v>
      </c>
      <c r="C599" s="38">
        <v>535.73</v>
      </c>
      <c r="D599" s="41">
        <v>525.4</v>
      </c>
      <c r="E599" s="40">
        <v>1</v>
      </c>
    </row>
    <row r="600" spans="1:5" x14ac:dyDescent="0.25">
      <c r="A600" s="29" t="s">
        <v>111</v>
      </c>
      <c r="B600" s="38">
        <v>1546.46</v>
      </c>
      <c r="C600" s="38">
        <v>384.14</v>
      </c>
      <c r="D600" s="41">
        <v>341.8</v>
      </c>
      <c r="E600" s="40">
        <v>1</v>
      </c>
    </row>
    <row r="601" spans="1:5" x14ac:dyDescent="0.25">
      <c r="A601" s="29" t="s">
        <v>110</v>
      </c>
      <c r="B601" s="38">
        <v>1105.78</v>
      </c>
      <c r="C601" s="38">
        <v>267.98</v>
      </c>
      <c r="D601" s="41">
        <v>202.8</v>
      </c>
      <c r="E601" s="40">
        <v>1</v>
      </c>
    </row>
    <row r="602" spans="1:5" x14ac:dyDescent="0.25">
      <c r="A602" s="29" t="s">
        <v>108</v>
      </c>
      <c r="B602" s="38">
        <v>1348.81</v>
      </c>
      <c r="C602" s="38">
        <v>316.83999999999997</v>
      </c>
      <c r="D602" s="41">
        <v>294.8</v>
      </c>
      <c r="E602" s="40">
        <v>1</v>
      </c>
    </row>
    <row r="603" spans="1:5" x14ac:dyDescent="0.25">
      <c r="A603" s="29" t="s">
        <v>106</v>
      </c>
      <c r="B603" s="38">
        <v>348.06</v>
      </c>
      <c r="C603" s="38">
        <v>144.07</v>
      </c>
      <c r="D603" s="41">
        <v>106</v>
      </c>
      <c r="E603" s="40">
        <v>1</v>
      </c>
    </row>
    <row r="604" spans="1:5" x14ac:dyDescent="0.25">
      <c r="A604" s="29" t="s">
        <v>105</v>
      </c>
      <c r="B604" s="38">
        <v>598.72</v>
      </c>
      <c r="C604" s="38">
        <v>378.47</v>
      </c>
      <c r="D604" s="41">
        <v>244.2</v>
      </c>
      <c r="E604" s="40">
        <v>1</v>
      </c>
    </row>
    <row r="605" spans="1:5" x14ac:dyDescent="0.25">
      <c r="A605" s="29" t="s">
        <v>104</v>
      </c>
      <c r="B605" s="38">
        <v>548.74</v>
      </c>
      <c r="C605" s="38">
        <v>391.56</v>
      </c>
      <c r="D605" s="41">
        <v>161.4</v>
      </c>
      <c r="E605" s="40">
        <v>1</v>
      </c>
    </row>
    <row r="606" spans="1:5" x14ac:dyDescent="0.25">
      <c r="A606" s="29" t="s">
        <v>103</v>
      </c>
      <c r="B606" s="38">
        <v>412.14</v>
      </c>
      <c r="C606" s="38">
        <v>263.97000000000003</v>
      </c>
      <c r="D606" s="41">
        <v>109.2</v>
      </c>
      <c r="E606" s="40">
        <v>1</v>
      </c>
    </row>
    <row r="607" spans="1:5" x14ac:dyDescent="0.25">
      <c r="A607" s="29" t="s">
        <v>102</v>
      </c>
      <c r="B607" s="38">
        <v>472.64</v>
      </c>
      <c r="C607" s="38">
        <v>255.16</v>
      </c>
      <c r="D607" s="41">
        <v>140.1</v>
      </c>
      <c r="E607" s="40">
        <v>1</v>
      </c>
    </row>
    <row r="608" spans="1:5" x14ac:dyDescent="0.25">
      <c r="A608" s="29" t="s">
        <v>101</v>
      </c>
      <c r="B608" s="38">
        <v>382.03</v>
      </c>
      <c r="C608" s="38">
        <v>166.42</v>
      </c>
      <c r="D608" s="41">
        <v>71.7</v>
      </c>
      <c r="E608" s="40">
        <v>1</v>
      </c>
    </row>
    <row r="609" spans="1:5" x14ac:dyDescent="0.25">
      <c r="A609" s="29" t="s">
        <v>734</v>
      </c>
      <c r="B609" s="38">
        <v>211.49</v>
      </c>
      <c r="C609" s="38">
        <v>88.07</v>
      </c>
      <c r="D609" s="41">
        <v>69.400000000000006</v>
      </c>
      <c r="E609" s="40">
        <v>1</v>
      </c>
    </row>
    <row r="610" spans="1:5" x14ac:dyDescent="0.25">
      <c r="A610" s="29" t="s">
        <v>99</v>
      </c>
      <c r="B610" s="38">
        <v>381.19</v>
      </c>
      <c r="C610" s="38">
        <v>160.96</v>
      </c>
      <c r="D610" s="41">
        <v>83</v>
      </c>
      <c r="E610" s="40">
        <v>1</v>
      </c>
    </row>
    <row r="611" spans="1:5" x14ac:dyDescent="0.25">
      <c r="A611" s="29" t="s">
        <v>98</v>
      </c>
      <c r="B611" s="38">
        <v>494.48</v>
      </c>
      <c r="C611" s="38">
        <v>292.82</v>
      </c>
      <c r="D611" s="41">
        <v>290.7</v>
      </c>
      <c r="E611" s="40">
        <v>1</v>
      </c>
    </row>
    <row r="612" spans="1:5" x14ac:dyDescent="0.25">
      <c r="A612" s="29" t="s">
        <v>97</v>
      </c>
      <c r="B612" s="38">
        <v>338.46</v>
      </c>
      <c r="C612" s="38">
        <v>160.72</v>
      </c>
      <c r="D612" s="41">
        <v>152</v>
      </c>
      <c r="E612" s="40">
        <v>1</v>
      </c>
    </row>
    <row r="613" spans="1:5" x14ac:dyDescent="0.25">
      <c r="A613" s="29" t="s">
        <v>95</v>
      </c>
      <c r="B613" s="38">
        <v>215.39</v>
      </c>
      <c r="C613" s="38">
        <v>100.24</v>
      </c>
      <c r="D613" s="41">
        <v>69.400000000000006</v>
      </c>
      <c r="E613" s="40">
        <v>1</v>
      </c>
    </row>
    <row r="614" spans="1:5" x14ac:dyDescent="0.25">
      <c r="A614" s="29" t="s">
        <v>92</v>
      </c>
      <c r="B614" s="38">
        <v>249.66</v>
      </c>
      <c r="C614" s="38">
        <v>116.46</v>
      </c>
      <c r="D614" s="41">
        <v>101.2</v>
      </c>
      <c r="E614" s="40">
        <v>1</v>
      </c>
    </row>
    <row r="615" spans="1:5" x14ac:dyDescent="0.25">
      <c r="A615" s="29" t="s">
        <v>91</v>
      </c>
      <c r="B615" s="38">
        <v>451.96</v>
      </c>
      <c r="C615" s="38">
        <v>250.77</v>
      </c>
      <c r="D615" s="41">
        <v>115.7</v>
      </c>
      <c r="E615" s="40">
        <v>1</v>
      </c>
    </row>
    <row r="616" spans="1:5" x14ac:dyDescent="0.25">
      <c r="A616" s="29" t="s">
        <v>90</v>
      </c>
      <c r="B616" s="38">
        <v>365.27</v>
      </c>
      <c r="C616" s="38">
        <v>127.08</v>
      </c>
      <c r="D616" s="41">
        <v>78</v>
      </c>
      <c r="E616" s="40">
        <v>1</v>
      </c>
    </row>
    <row r="617" spans="1:5" x14ac:dyDescent="0.25">
      <c r="A617" s="29" t="s">
        <v>89</v>
      </c>
      <c r="B617" s="38">
        <v>226.24</v>
      </c>
      <c r="C617" s="38">
        <v>123.63</v>
      </c>
      <c r="D617" s="41">
        <v>45.3</v>
      </c>
      <c r="E617" s="40">
        <v>1</v>
      </c>
    </row>
    <row r="618" spans="1:5" x14ac:dyDescent="0.25">
      <c r="A618" s="29" t="s">
        <v>737</v>
      </c>
      <c r="B618" s="38"/>
      <c r="C618" s="38"/>
      <c r="D618" s="41"/>
      <c r="E618" s="40"/>
    </row>
    <row r="619" spans="1:5" x14ac:dyDescent="0.25">
      <c r="A619" s="29" t="s">
        <v>88</v>
      </c>
      <c r="B619" s="38">
        <v>523.5</v>
      </c>
      <c r="C619" s="38">
        <v>301.27999999999997</v>
      </c>
      <c r="D619" s="41"/>
      <c r="E619" s="40">
        <v>1</v>
      </c>
    </row>
    <row r="620" spans="1:5" x14ac:dyDescent="0.25">
      <c r="A620" s="29" t="s">
        <v>87</v>
      </c>
      <c r="B620" s="38">
        <v>375.2</v>
      </c>
      <c r="C620" s="38">
        <v>326.27999999999997</v>
      </c>
      <c r="D620" s="41">
        <v>136</v>
      </c>
      <c r="E620" s="40">
        <v>1</v>
      </c>
    </row>
    <row r="621" spans="1:5" x14ac:dyDescent="0.25">
      <c r="A621" s="29" t="s">
        <v>86</v>
      </c>
      <c r="B621" s="38">
        <v>353.16</v>
      </c>
      <c r="C621" s="38">
        <v>141.75</v>
      </c>
      <c r="D621" s="41">
        <v>50.5</v>
      </c>
      <c r="E621" s="40">
        <v>1</v>
      </c>
    </row>
    <row r="622" spans="1:5" x14ac:dyDescent="0.25">
      <c r="A622" s="29" t="s">
        <v>85</v>
      </c>
      <c r="B622" s="38">
        <v>283.89</v>
      </c>
      <c r="C622" s="38">
        <v>158.68</v>
      </c>
      <c r="D622" s="41">
        <v>109.6</v>
      </c>
      <c r="E622" s="40">
        <v>1</v>
      </c>
    </row>
    <row r="623" spans="1:5" x14ac:dyDescent="0.25">
      <c r="A623" s="29" t="s">
        <v>84</v>
      </c>
      <c r="B623" s="38">
        <v>455.27</v>
      </c>
      <c r="C623" s="38">
        <v>222.61</v>
      </c>
      <c r="D623" s="41">
        <v>190</v>
      </c>
      <c r="E623" s="40">
        <v>1</v>
      </c>
    </row>
    <row r="624" spans="1:5" x14ac:dyDescent="0.25">
      <c r="A624" s="29" t="s">
        <v>82</v>
      </c>
      <c r="B624" s="38">
        <v>977.57</v>
      </c>
      <c r="C624" s="38">
        <v>320.55</v>
      </c>
      <c r="D624" s="41">
        <v>205.4</v>
      </c>
      <c r="E624" s="40">
        <v>1</v>
      </c>
    </row>
    <row r="625" spans="1:5" x14ac:dyDescent="0.25">
      <c r="A625" s="29" t="s">
        <v>81</v>
      </c>
      <c r="B625" s="38">
        <v>275.54000000000002</v>
      </c>
      <c r="C625" s="38">
        <v>153.28</v>
      </c>
      <c r="D625" s="41">
        <v>112.9</v>
      </c>
      <c r="E625" s="40">
        <v>1</v>
      </c>
    </row>
    <row r="626" spans="1:5" x14ac:dyDescent="0.25">
      <c r="A626" s="29" t="s">
        <v>80</v>
      </c>
      <c r="B626" s="38">
        <v>1575.17</v>
      </c>
      <c r="C626" s="38">
        <v>854.75</v>
      </c>
      <c r="D626" s="41"/>
      <c r="E626" s="40">
        <v>1</v>
      </c>
    </row>
    <row r="627" spans="1:5" x14ac:dyDescent="0.25">
      <c r="A627" s="29" t="s">
        <v>79</v>
      </c>
      <c r="B627" s="38">
        <v>1455.26</v>
      </c>
      <c r="C627" s="38">
        <v>475.27</v>
      </c>
      <c r="D627" s="41"/>
      <c r="E627" s="40">
        <v>1</v>
      </c>
    </row>
    <row r="628" spans="1:5" x14ac:dyDescent="0.25">
      <c r="A628" s="29" t="s">
        <v>78</v>
      </c>
      <c r="B628" s="38">
        <v>980.42</v>
      </c>
      <c r="C628" s="38">
        <v>318.04000000000002</v>
      </c>
      <c r="D628" s="41"/>
      <c r="E628" s="40">
        <v>1</v>
      </c>
    </row>
    <row r="629" spans="1:5" x14ac:dyDescent="0.25">
      <c r="A629" s="29" t="s">
        <v>77</v>
      </c>
      <c r="B629" s="38">
        <v>200.62</v>
      </c>
      <c r="C629" s="38">
        <v>107.49</v>
      </c>
      <c r="D629" s="41">
        <v>37.6</v>
      </c>
      <c r="E629" s="40">
        <v>1</v>
      </c>
    </row>
    <row r="630" spans="1:5" x14ac:dyDescent="0.25">
      <c r="A630" s="29" t="s">
        <v>74</v>
      </c>
      <c r="B630" s="38">
        <v>681.86</v>
      </c>
      <c r="C630" s="38">
        <v>178.3</v>
      </c>
      <c r="D630" s="41">
        <v>145.1</v>
      </c>
      <c r="E630" s="40">
        <v>1</v>
      </c>
    </row>
    <row r="631" spans="1:5" x14ac:dyDescent="0.25">
      <c r="A631" s="29" t="s">
        <v>72</v>
      </c>
      <c r="B631" s="38">
        <v>6294.08</v>
      </c>
      <c r="C631" s="38">
        <v>1824.86</v>
      </c>
      <c r="D631" s="41">
        <v>1719.7</v>
      </c>
      <c r="E631" s="40">
        <v>1</v>
      </c>
    </row>
    <row r="632" spans="1:5" x14ac:dyDescent="0.25">
      <c r="A632" s="29" t="s">
        <v>71</v>
      </c>
      <c r="B632" s="38">
        <v>393.47</v>
      </c>
      <c r="C632" s="38">
        <v>196.57</v>
      </c>
      <c r="D632" s="41">
        <v>161.30000000000001</v>
      </c>
      <c r="E632" s="40">
        <v>1</v>
      </c>
    </row>
    <row r="633" spans="1:5" x14ac:dyDescent="0.25">
      <c r="A633" s="29" t="s">
        <v>69</v>
      </c>
      <c r="B633" s="38">
        <v>1271.76</v>
      </c>
      <c r="C633" s="38">
        <v>354.19</v>
      </c>
      <c r="D633" s="41"/>
      <c r="E633" s="40">
        <v>1</v>
      </c>
    </row>
    <row r="634" spans="1:5" x14ac:dyDescent="0.25">
      <c r="A634" s="29" t="s">
        <v>68</v>
      </c>
      <c r="B634" s="38">
        <v>536.54</v>
      </c>
      <c r="C634" s="38">
        <v>316.33</v>
      </c>
      <c r="D634" s="41">
        <v>196.6</v>
      </c>
      <c r="E634" s="40">
        <v>1</v>
      </c>
    </row>
    <row r="635" spans="1:5" x14ac:dyDescent="0.25">
      <c r="A635" s="29" t="s">
        <v>67</v>
      </c>
      <c r="B635" s="38">
        <v>1649.53</v>
      </c>
      <c r="C635" s="38">
        <v>442.01</v>
      </c>
      <c r="D635" s="41"/>
      <c r="E635" s="40">
        <v>1</v>
      </c>
    </row>
    <row r="636" spans="1:5" x14ac:dyDescent="0.25">
      <c r="A636" s="29" t="s">
        <v>65</v>
      </c>
      <c r="B636" s="38">
        <v>1227.43</v>
      </c>
      <c r="C636" s="38">
        <v>629.08000000000004</v>
      </c>
      <c r="D636" s="41"/>
      <c r="E636" s="40">
        <v>1</v>
      </c>
    </row>
    <row r="637" spans="1:5" x14ac:dyDescent="0.25">
      <c r="A637" s="29" t="s">
        <v>63</v>
      </c>
      <c r="B637" s="38">
        <v>1816.53</v>
      </c>
      <c r="C637" s="38">
        <v>511.71</v>
      </c>
      <c r="D637" s="41"/>
      <c r="E637" s="40">
        <v>1</v>
      </c>
    </row>
    <row r="638" spans="1:5" x14ac:dyDescent="0.25">
      <c r="A638" s="29" t="s">
        <v>62</v>
      </c>
      <c r="B638" s="38">
        <v>2550.96</v>
      </c>
      <c r="C638" s="38">
        <v>1635.56</v>
      </c>
      <c r="D638" s="41"/>
      <c r="E638" s="40">
        <v>1</v>
      </c>
    </row>
    <row r="639" spans="1:5" x14ac:dyDescent="0.25">
      <c r="A639" s="29" t="s">
        <v>61</v>
      </c>
      <c r="B639" s="38">
        <v>2079.2399999999998</v>
      </c>
      <c r="C639" s="38">
        <v>1163.3800000000001</v>
      </c>
      <c r="D639" s="41"/>
      <c r="E639" s="40">
        <v>1</v>
      </c>
    </row>
    <row r="640" spans="1:5" x14ac:dyDescent="0.25">
      <c r="A640" s="29" t="s">
        <v>60</v>
      </c>
      <c r="B640" s="38">
        <v>697.19</v>
      </c>
      <c r="C640" s="38">
        <v>593.15</v>
      </c>
      <c r="D640" s="41"/>
      <c r="E640" s="40">
        <v>1</v>
      </c>
    </row>
    <row r="641" spans="1:5" x14ac:dyDescent="0.25">
      <c r="A641" s="29" t="s">
        <v>59</v>
      </c>
      <c r="B641" s="38">
        <v>873.86</v>
      </c>
      <c r="C641" s="38">
        <v>188.7</v>
      </c>
      <c r="D641" s="41"/>
      <c r="E641" s="40">
        <v>1</v>
      </c>
    </row>
    <row r="642" spans="1:5" x14ac:dyDescent="0.25">
      <c r="A642" s="29" t="s">
        <v>750</v>
      </c>
      <c r="B642" s="38"/>
      <c r="C642" s="38"/>
      <c r="D642" s="41"/>
      <c r="E642" s="40"/>
    </row>
    <row r="643" spans="1:5" x14ac:dyDescent="0.25">
      <c r="A643" s="29" t="s">
        <v>57</v>
      </c>
      <c r="B643" s="38">
        <v>821.13</v>
      </c>
      <c r="C643" s="38">
        <v>485.34</v>
      </c>
      <c r="D643" s="41">
        <v>253.6</v>
      </c>
      <c r="E643" s="40">
        <v>1</v>
      </c>
    </row>
    <row r="644" spans="1:5" x14ac:dyDescent="0.25">
      <c r="A644" s="29" t="s">
        <v>55</v>
      </c>
      <c r="B644" s="38">
        <v>843.85</v>
      </c>
      <c r="C644" s="38">
        <v>425.56</v>
      </c>
      <c r="D644" s="41">
        <v>360.7</v>
      </c>
      <c r="E644" s="40">
        <v>1</v>
      </c>
    </row>
    <row r="645" spans="1:5" x14ac:dyDescent="0.25">
      <c r="A645" s="29" t="s">
        <v>54</v>
      </c>
      <c r="B645" s="38">
        <v>778.67</v>
      </c>
      <c r="C645" s="38">
        <v>356.94</v>
      </c>
      <c r="D645" s="41">
        <v>201</v>
      </c>
      <c r="E645" s="40">
        <v>1</v>
      </c>
    </row>
    <row r="646" spans="1:5" x14ac:dyDescent="0.25">
      <c r="A646" s="29" t="s">
        <v>53</v>
      </c>
      <c r="B646" s="38">
        <v>1655.96</v>
      </c>
      <c r="C646" s="38">
        <v>611.41</v>
      </c>
      <c r="D646" s="41">
        <v>517.4</v>
      </c>
      <c r="E646" s="40">
        <v>1</v>
      </c>
    </row>
    <row r="647" spans="1:5" x14ac:dyDescent="0.25">
      <c r="A647" s="29" t="s">
        <v>52</v>
      </c>
      <c r="B647" s="38">
        <v>1196.6300000000001</v>
      </c>
      <c r="C647" s="38">
        <v>616.94000000000005</v>
      </c>
      <c r="D647" s="41">
        <v>358.2</v>
      </c>
      <c r="E647" s="40">
        <v>1</v>
      </c>
    </row>
    <row r="648" spans="1:5" x14ac:dyDescent="0.25">
      <c r="A648" s="29" t="s">
        <v>51</v>
      </c>
      <c r="B648" s="38">
        <v>1322.01</v>
      </c>
      <c r="C648" s="38">
        <v>614.11</v>
      </c>
      <c r="D648" s="41"/>
      <c r="E648" s="40">
        <v>1</v>
      </c>
    </row>
    <row r="649" spans="1:5" x14ac:dyDescent="0.25">
      <c r="A649" s="29" t="s">
        <v>50</v>
      </c>
      <c r="B649" s="38">
        <v>3117.72</v>
      </c>
      <c r="C649" s="38">
        <v>1004.63</v>
      </c>
      <c r="D649" s="41"/>
      <c r="E649" s="40">
        <v>1</v>
      </c>
    </row>
    <row r="650" spans="1:5" x14ac:dyDescent="0.25">
      <c r="A650" s="29" t="s">
        <v>49</v>
      </c>
      <c r="B650" s="38">
        <v>3542.41</v>
      </c>
      <c r="C650" s="38">
        <v>1709.15</v>
      </c>
      <c r="D650" s="41"/>
      <c r="E650" s="40">
        <v>1</v>
      </c>
    </row>
    <row r="651" spans="1:5" x14ac:dyDescent="0.25">
      <c r="A651" s="29" t="s">
        <v>47</v>
      </c>
      <c r="B651" s="38">
        <v>4257.08</v>
      </c>
      <c r="C651" s="38">
        <v>626.26</v>
      </c>
      <c r="D651" s="41"/>
      <c r="E651" s="40">
        <v>1</v>
      </c>
    </row>
    <row r="652" spans="1:5" x14ac:dyDescent="0.25">
      <c r="A652" s="29" t="s">
        <v>46</v>
      </c>
      <c r="B652" s="38">
        <v>3322.79</v>
      </c>
      <c r="C652" s="38">
        <v>1147.9000000000001</v>
      </c>
      <c r="D652" s="41"/>
      <c r="E652" s="40">
        <v>1</v>
      </c>
    </row>
    <row r="653" spans="1:5" x14ac:dyDescent="0.25">
      <c r="A653" s="29" t="s">
        <v>45</v>
      </c>
      <c r="B653" s="38">
        <v>996.25</v>
      </c>
      <c r="C653" s="38">
        <v>511.76</v>
      </c>
      <c r="D653" s="41">
        <v>330.1</v>
      </c>
      <c r="E653" s="40">
        <v>1</v>
      </c>
    </row>
    <row r="654" spans="1:5" x14ac:dyDescent="0.25">
      <c r="A654" s="29" t="s">
        <v>44</v>
      </c>
      <c r="B654" s="38">
        <v>1451.03</v>
      </c>
      <c r="C654" s="38">
        <v>316.72000000000003</v>
      </c>
      <c r="D654" s="41"/>
      <c r="E654" s="40">
        <v>1</v>
      </c>
    </row>
    <row r="655" spans="1:5" x14ac:dyDescent="0.25">
      <c r="A655" s="29" t="s">
        <v>43</v>
      </c>
      <c r="B655" s="38">
        <v>198.51</v>
      </c>
      <c r="C655" s="38">
        <v>96.47</v>
      </c>
      <c r="D655" s="41">
        <v>61.3</v>
      </c>
      <c r="E655" s="40">
        <v>1</v>
      </c>
    </row>
    <row r="656" spans="1:5" x14ac:dyDescent="0.25">
      <c r="A656" s="29" t="s">
        <v>42</v>
      </c>
      <c r="B656" s="38">
        <v>353.16</v>
      </c>
      <c r="C656" s="38">
        <v>194.23</v>
      </c>
      <c r="D656" s="41">
        <v>133.30000000000001</v>
      </c>
      <c r="E656" s="40">
        <v>1</v>
      </c>
    </row>
    <row r="657" spans="1:5" x14ac:dyDescent="0.25">
      <c r="A657" s="29" t="s">
        <v>40</v>
      </c>
      <c r="B657" s="38">
        <v>409.38</v>
      </c>
      <c r="C657" s="38">
        <v>357</v>
      </c>
      <c r="D657" s="41">
        <v>235.2</v>
      </c>
      <c r="E657" s="40">
        <v>1</v>
      </c>
    </row>
    <row r="658" spans="1:5" x14ac:dyDescent="0.25">
      <c r="A658" s="29" t="s">
        <v>39</v>
      </c>
      <c r="B658" s="38">
        <v>529.85</v>
      </c>
      <c r="C658" s="38">
        <v>379.24</v>
      </c>
      <c r="D658" s="41">
        <v>264.5</v>
      </c>
      <c r="E658" s="40">
        <v>1</v>
      </c>
    </row>
    <row r="659" spans="1:5" x14ac:dyDescent="0.25">
      <c r="A659" s="29" t="s">
        <v>38</v>
      </c>
      <c r="B659" s="38">
        <v>350.28</v>
      </c>
      <c r="C659" s="38">
        <v>139.75</v>
      </c>
      <c r="D659" s="41">
        <v>98.3</v>
      </c>
      <c r="E659" s="40">
        <v>1</v>
      </c>
    </row>
    <row r="660" spans="1:5" x14ac:dyDescent="0.25">
      <c r="A660" s="29" t="s">
        <v>37</v>
      </c>
      <c r="B660" s="38">
        <v>332.57</v>
      </c>
      <c r="C660" s="38">
        <v>235.68</v>
      </c>
      <c r="D660" s="41">
        <v>79.400000000000006</v>
      </c>
      <c r="E660" s="40">
        <v>1</v>
      </c>
    </row>
    <row r="661" spans="1:5" x14ac:dyDescent="0.25">
      <c r="A661" s="29" t="s">
        <v>35</v>
      </c>
      <c r="B661" s="38">
        <v>1275.72</v>
      </c>
      <c r="C661" s="38">
        <v>821.12</v>
      </c>
      <c r="D661" s="41">
        <v>406.5</v>
      </c>
      <c r="E661" s="40">
        <v>1</v>
      </c>
    </row>
    <row r="662" spans="1:5" x14ac:dyDescent="0.25">
      <c r="A662" s="29" t="s">
        <v>34</v>
      </c>
      <c r="B662" s="38">
        <v>2015.19</v>
      </c>
      <c r="C662" s="38">
        <v>701.48</v>
      </c>
      <c r="D662" s="41"/>
      <c r="E662" s="40">
        <v>1</v>
      </c>
    </row>
    <row r="663" spans="1:5" x14ac:dyDescent="0.25">
      <c r="A663" s="29" t="s">
        <v>31</v>
      </c>
      <c r="B663" s="38">
        <v>877.42</v>
      </c>
      <c r="C663" s="38">
        <v>649.33000000000004</v>
      </c>
      <c r="D663" s="41">
        <v>360.1</v>
      </c>
      <c r="E663" s="40">
        <v>1</v>
      </c>
    </row>
    <row r="664" spans="1:5" x14ac:dyDescent="0.25">
      <c r="A664" s="29" t="s">
        <v>30</v>
      </c>
      <c r="B664" s="38">
        <v>524.84</v>
      </c>
      <c r="C664" s="38">
        <v>252.65</v>
      </c>
      <c r="D664" s="41">
        <v>176.7</v>
      </c>
      <c r="E664" s="40">
        <v>1</v>
      </c>
    </row>
    <row r="665" spans="1:5" x14ac:dyDescent="0.25">
      <c r="A665" s="29" t="s">
        <v>29</v>
      </c>
      <c r="B665" s="38">
        <v>389.33</v>
      </c>
      <c r="C665" s="38">
        <v>241.04</v>
      </c>
      <c r="D665" s="41">
        <v>110.6</v>
      </c>
      <c r="E665" s="40">
        <v>1</v>
      </c>
    </row>
  </sheetData>
  <sortState ref="A2:E665">
    <sortCondition ref="A2:A66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2"/>
  <sheetViews>
    <sheetView workbookViewId="0">
      <pane ySplit="3" topLeftCell="A504" activePane="bottomLeft" state="frozen"/>
      <selection pane="bottomLeft" activeCell="F520" sqref="F520"/>
    </sheetView>
  </sheetViews>
  <sheetFormatPr defaultRowHeight="12.75" x14ac:dyDescent="0.2"/>
  <cols>
    <col min="1" max="1" width="10" style="5" customWidth="1"/>
    <col min="2" max="2" width="11" style="6" customWidth="1"/>
    <col min="3" max="5" width="9.140625" style="6"/>
    <col min="6" max="6" width="4.42578125" style="4" customWidth="1"/>
    <col min="7" max="7" width="3.85546875" style="4" customWidth="1"/>
    <col min="8" max="8" width="9.140625" style="2"/>
    <col min="9" max="13" width="9.140625" style="5"/>
    <col min="14" max="18" width="10.7109375" style="5" customWidth="1"/>
    <col min="19" max="19" width="9.140625" style="2"/>
    <col min="20" max="24" width="9.140625" style="3"/>
    <col min="25" max="25" width="10.42578125" style="4" customWidth="1"/>
    <col min="26" max="26" width="9.140625" style="3"/>
    <col min="27" max="27" width="9.140625" style="2"/>
    <col min="28" max="261" width="9.140625" style="1"/>
    <col min="262" max="262" width="10.42578125" style="1" customWidth="1"/>
    <col min="263" max="269" width="9.140625" style="1"/>
    <col min="270" max="274" width="10.7109375" style="1" customWidth="1"/>
    <col min="275" max="280" width="9.140625" style="1"/>
    <col min="281" max="281" width="10.42578125" style="1" customWidth="1"/>
    <col min="282" max="517" width="9.140625" style="1"/>
    <col min="518" max="518" width="10.42578125" style="1" customWidth="1"/>
    <col min="519" max="525" width="9.140625" style="1"/>
    <col min="526" max="530" width="10.7109375" style="1" customWidth="1"/>
    <col min="531" max="536" width="9.140625" style="1"/>
    <col min="537" max="537" width="10.42578125" style="1" customWidth="1"/>
    <col min="538" max="773" width="9.140625" style="1"/>
    <col min="774" max="774" width="10.42578125" style="1" customWidth="1"/>
    <col min="775" max="781" width="9.140625" style="1"/>
    <col min="782" max="786" width="10.7109375" style="1" customWidth="1"/>
    <col min="787" max="792" width="9.140625" style="1"/>
    <col min="793" max="793" width="10.42578125" style="1" customWidth="1"/>
    <col min="794" max="1029" width="9.140625" style="1"/>
    <col min="1030" max="1030" width="10.42578125" style="1" customWidth="1"/>
    <col min="1031" max="1037" width="9.140625" style="1"/>
    <col min="1038" max="1042" width="10.7109375" style="1" customWidth="1"/>
    <col min="1043" max="1048" width="9.140625" style="1"/>
    <col min="1049" max="1049" width="10.42578125" style="1" customWidth="1"/>
    <col min="1050" max="1285" width="9.140625" style="1"/>
    <col min="1286" max="1286" width="10.42578125" style="1" customWidth="1"/>
    <col min="1287" max="1293" width="9.140625" style="1"/>
    <col min="1294" max="1298" width="10.7109375" style="1" customWidth="1"/>
    <col min="1299" max="1304" width="9.140625" style="1"/>
    <col min="1305" max="1305" width="10.42578125" style="1" customWidth="1"/>
    <col min="1306" max="1541" width="9.140625" style="1"/>
    <col min="1542" max="1542" width="10.42578125" style="1" customWidth="1"/>
    <col min="1543" max="1549" width="9.140625" style="1"/>
    <col min="1550" max="1554" width="10.7109375" style="1" customWidth="1"/>
    <col min="1555" max="1560" width="9.140625" style="1"/>
    <col min="1561" max="1561" width="10.42578125" style="1" customWidth="1"/>
    <col min="1562" max="1797" width="9.140625" style="1"/>
    <col min="1798" max="1798" width="10.42578125" style="1" customWidth="1"/>
    <col min="1799" max="1805" width="9.140625" style="1"/>
    <col min="1806" max="1810" width="10.7109375" style="1" customWidth="1"/>
    <col min="1811" max="1816" width="9.140625" style="1"/>
    <col min="1817" max="1817" width="10.42578125" style="1" customWidth="1"/>
    <col min="1818" max="2053" width="9.140625" style="1"/>
    <col min="2054" max="2054" width="10.42578125" style="1" customWidth="1"/>
    <col min="2055" max="2061" width="9.140625" style="1"/>
    <col min="2062" max="2066" width="10.7109375" style="1" customWidth="1"/>
    <col min="2067" max="2072" width="9.140625" style="1"/>
    <col min="2073" max="2073" width="10.42578125" style="1" customWidth="1"/>
    <col min="2074" max="2309" width="9.140625" style="1"/>
    <col min="2310" max="2310" width="10.42578125" style="1" customWidth="1"/>
    <col min="2311" max="2317" width="9.140625" style="1"/>
    <col min="2318" max="2322" width="10.7109375" style="1" customWidth="1"/>
    <col min="2323" max="2328" width="9.140625" style="1"/>
    <col min="2329" max="2329" width="10.42578125" style="1" customWidth="1"/>
    <col min="2330" max="2565" width="9.140625" style="1"/>
    <col min="2566" max="2566" width="10.42578125" style="1" customWidth="1"/>
    <col min="2567" max="2573" width="9.140625" style="1"/>
    <col min="2574" max="2578" width="10.7109375" style="1" customWidth="1"/>
    <col min="2579" max="2584" width="9.140625" style="1"/>
    <col min="2585" max="2585" width="10.42578125" style="1" customWidth="1"/>
    <col min="2586" max="2821" width="9.140625" style="1"/>
    <col min="2822" max="2822" width="10.42578125" style="1" customWidth="1"/>
    <col min="2823" max="2829" width="9.140625" style="1"/>
    <col min="2830" max="2834" width="10.7109375" style="1" customWidth="1"/>
    <col min="2835" max="2840" width="9.140625" style="1"/>
    <col min="2841" max="2841" width="10.42578125" style="1" customWidth="1"/>
    <col min="2842" max="3077" width="9.140625" style="1"/>
    <col min="3078" max="3078" width="10.42578125" style="1" customWidth="1"/>
    <col min="3079" max="3085" width="9.140625" style="1"/>
    <col min="3086" max="3090" width="10.7109375" style="1" customWidth="1"/>
    <col min="3091" max="3096" width="9.140625" style="1"/>
    <col min="3097" max="3097" width="10.42578125" style="1" customWidth="1"/>
    <col min="3098" max="3333" width="9.140625" style="1"/>
    <col min="3334" max="3334" width="10.42578125" style="1" customWidth="1"/>
    <col min="3335" max="3341" width="9.140625" style="1"/>
    <col min="3342" max="3346" width="10.7109375" style="1" customWidth="1"/>
    <col min="3347" max="3352" width="9.140625" style="1"/>
    <col min="3353" max="3353" width="10.42578125" style="1" customWidth="1"/>
    <col min="3354" max="3589" width="9.140625" style="1"/>
    <col min="3590" max="3590" width="10.42578125" style="1" customWidth="1"/>
    <col min="3591" max="3597" width="9.140625" style="1"/>
    <col min="3598" max="3602" width="10.7109375" style="1" customWidth="1"/>
    <col min="3603" max="3608" width="9.140625" style="1"/>
    <col min="3609" max="3609" width="10.42578125" style="1" customWidth="1"/>
    <col min="3610" max="3845" width="9.140625" style="1"/>
    <col min="3846" max="3846" width="10.42578125" style="1" customWidth="1"/>
    <col min="3847" max="3853" width="9.140625" style="1"/>
    <col min="3854" max="3858" width="10.7109375" style="1" customWidth="1"/>
    <col min="3859" max="3864" width="9.140625" style="1"/>
    <col min="3865" max="3865" width="10.42578125" style="1" customWidth="1"/>
    <col min="3866" max="4101" width="9.140625" style="1"/>
    <col min="4102" max="4102" width="10.42578125" style="1" customWidth="1"/>
    <col min="4103" max="4109" width="9.140625" style="1"/>
    <col min="4110" max="4114" width="10.7109375" style="1" customWidth="1"/>
    <col min="4115" max="4120" width="9.140625" style="1"/>
    <col min="4121" max="4121" width="10.42578125" style="1" customWidth="1"/>
    <col min="4122" max="4357" width="9.140625" style="1"/>
    <col min="4358" max="4358" width="10.42578125" style="1" customWidth="1"/>
    <col min="4359" max="4365" width="9.140625" style="1"/>
    <col min="4366" max="4370" width="10.7109375" style="1" customWidth="1"/>
    <col min="4371" max="4376" width="9.140625" style="1"/>
    <col min="4377" max="4377" width="10.42578125" style="1" customWidth="1"/>
    <col min="4378" max="4613" width="9.140625" style="1"/>
    <col min="4614" max="4614" width="10.42578125" style="1" customWidth="1"/>
    <col min="4615" max="4621" width="9.140625" style="1"/>
    <col min="4622" max="4626" width="10.7109375" style="1" customWidth="1"/>
    <col min="4627" max="4632" width="9.140625" style="1"/>
    <col min="4633" max="4633" width="10.42578125" style="1" customWidth="1"/>
    <col min="4634" max="4869" width="9.140625" style="1"/>
    <col min="4870" max="4870" width="10.42578125" style="1" customWidth="1"/>
    <col min="4871" max="4877" width="9.140625" style="1"/>
    <col min="4878" max="4882" width="10.7109375" style="1" customWidth="1"/>
    <col min="4883" max="4888" width="9.140625" style="1"/>
    <col min="4889" max="4889" width="10.42578125" style="1" customWidth="1"/>
    <col min="4890" max="5125" width="9.140625" style="1"/>
    <col min="5126" max="5126" width="10.42578125" style="1" customWidth="1"/>
    <col min="5127" max="5133" width="9.140625" style="1"/>
    <col min="5134" max="5138" width="10.7109375" style="1" customWidth="1"/>
    <col min="5139" max="5144" width="9.140625" style="1"/>
    <col min="5145" max="5145" width="10.42578125" style="1" customWidth="1"/>
    <col min="5146" max="5381" width="9.140625" style="1"/>
    <col min="5382" max="5382" width="10.42578125" style="1" customWidth="1"/>
    <col min="5383" max="5389" width="9.140625" style="1"/>
    <col min="5390" max="5394" width="10.7109375" style="1" customWidth="1"/>
    <col min="5395" max="5400" width="9.140625" style="1"/>
    <col min="5401" max="5401" width="10.42578125" style="1" customWidth="1"/>
    <col min="5402" max="5637" width="9.140625" style="1"/>
    <col min="5638" max="5638" width="10.42578125" style="1" customWidth="1"/>
    <col min="5639" max="5645" width="9.140625" style="1"/>
    <col min="5646" max="5650" width="10.7109375" style="1" customWidth="1"/>
    <col min="5651" max="5656" width="9.140625" style="1"/>
    <col min="5657" max="5657" width="10.42578125" style="1" customWidth="1"/>
    <col min="5658" max="5893" width="9.140625" style="1"/>
    <col min="5894" max="5894" width="10.42578125" style="1" customWidth="1"/>
    <col min="5895" max="5901" width="9.140625" style="1"/>
    <col min="5902" max="5906" width="10.7109375" style="1" customWidth="1"/>
    <col min="5907" max="5912" width="9.140625" style="1"/>
    <col min="5913" max="5913" width="10.42578125" style="1" customWidth="1"/>
    <col min="5914" max="6149" width="9.140625" style="1"/>
    <col min="6150" max="6150" width="10.42578125" style="1" customWidth="1"/>
    <col min="6151" max="6157" width="9.140625" style="1"/>
    <col min="6158" max="6162" width="10.7109375" style="1" customWidth="1"/>
    <col min="6163" max="6168" width="9.140625" style="1"/>
    <col min="6169" max="6169" width="10.42578125" style="1" customWidth="1"/>
    <col min="6170" max="6405" width="9.140625" style="1"/>
    <col min="6406" max="6406" width="10.42578125" style="1" customWidth="1"/>
    <col min="6407" max="6413" width="9.140625" style="1"/>
    <col min="6414" max="6418" width="10.7109375" style="1" customWidth="1"/>
    <col min="6419" max="6424" width="9.140625" style="1"/>
    <col min="6425" max="6425" width="10.42578125" style="1" customWidth="1"/>
    <col min="6426" max="6661" width="9.140625" style="1"/>
    <col min="6662" max="6662" width="10.42578125" style="1" customWidth="1"/>
    <col min="6663" max="6669" width="9.140625" style="1"/>
    <col min="6670" max="6674" width="10.7109375" style="1" customWidth="1"/>
    <col min="6675" max="6680" width="9.140625" style="1"/>
    <col min="6681" max="6681" width="10.42578125" style="1" customWidth="1"/>
    <col min="6682" max="6917" width="9.140625" style="1"/>
    <col min="6918" max="6918" width="10.42578125" style="1" customWidth="1"/>
    <col min="6919" max="6925" width="9.140625" style="1"/>
    <col min="6926" max="6930" width="10.7109375" style="1" customWidth="1"/>
    <col min="6931" max="6936" width="9.140625" style="1"/>
    <col min="6937" max="6937" width="10.42578125" style="1" customWidth="1"/>
    <col min="6938" max="7173" width="9.140625" style="1"/>
    <col min="7174" max="7174" width="10.42578125" style="1" customWidth="1"/>
    <col min="7175" max="7181" width="9.140625" style="1"/>
    <col min="7182" max="7186" width="10.7109375" style="1" customWidth="1"/>
    <col min="7187" max="7192" width="9.140625" style="1"/>
    <col min="7193" max="7193" width="10.42578125" style="1" customWidth="1"/>
    <col min="7194" max="7429" width="9.140625" style="1"/>
    <col min="7430" max="7430" width="10.42578125" style="1" customWidth="1"/>
    <col min="7431" max="7437" width="9.140625" style="1"/>
    <col min="7438" max="7442" width="10.7109375" style="1" customWidth="1"/>
    <col min="7443" max="7448" width="9.140625" style="1"/>
    <col min="7449" max="7449" width="10.42578125" style="1" customWidth="1"/>
    <col min="7450" max="7685" width="9.140625" style="1"/>
    <col min="7686" max="7686" width="10.42578125" style="1" customWidth="1"/>
    <col min="7687" max="7693" width="9.140625" style="1"/>
    <col min="7694" max="7698" width="10.7109375" style="1" customWidth="1"/>
    <col min="7699" max="7704" width="9.140625" style="1"/>
    <col min="7705" max="7705" width="10.42578125" style="1" customWidth="1"/>
    <col min="7706" max="7941" width="9.140625" style="1"/>
    <col min="7942" max="7942" width="10.42578125" style="1" customWidth="1"/>
    <col min="7943" max="7949" width="9.140625" style="1"/>
    <col min="7950" max="7954" width="10.7109375" style="1" customWidth="1"/>
    <col min="7955" max="7960" width="9.140625" style="1"/>
    <col min="7961" max="7961" width="10.42578125" style="1" customWidth="1"/>
    <col min="7962" max="8197" width="9.140625" style="1"/>
    <col min="8198" max="8198" width="10.42578125" style="1" customWidth="1"/>
    <col min="8199" max="8205" width="9.140625" style="1"/>
    <col min="8206" max="8210" width="10.7109375" style="1" customWidth="1"/>
    <col min="8211" max="8216" width="9.140625" style="1"/>
    <col min="8217" max="8217" width="10.42578125" style="1" customWidth="1"/>
    <col min="8218" max="8453" width="9.140625" style="1"/>
    <col min="8454" max="8454" width="10.42578125" style="1" customWidth="1"/>
    <col min="8455" max="8461" width="9.140625" style="1"/>
    <col min="8462" max="8466" width="10.7109375" style="1" customWidth="1"/>
    <col min="8467" max="8472" width="9.140625" style="1"/>
    <col min="8473" max="8473" width="10.42578125" style="1" customWidth="1"/>
    <col min="8474" max="8709" width="9.140625" style="1"/>
    <col min="8710" max="8710" width="10.42578125" style="1" customWidth="1"/>
    <col min="8711" max="8717" width="9.140625" style="1"/>
    <col min="8718" max="8722" width="10.7109375" style="1" customWidth="1"/>
    <col min="8723" max="8728" width="9.140625" style="1"/>
    <col min="8729" max="8729" width="10.42578125" style="1" customWidth="1"/>
    <col min="8730" max="8965" width="9.140625" style="1"/>
    <col min="8966" max="8966" width="10.42578125" style="1" customWidth="1"/>
    <col min="8967" max="8973" width="9.140625" style="1"/>
    <col min="8974" max="8978" width="10.7109375" style="1" customWidth="1"/>
    <col min="8979" max="8984" width="9.140625" style="1"/>
    <col min="8985" max="8985" width="10.42578125" style="1" customWidth="1"/>
    <col min="8986" max="9221" width="9.140625" style="1"/>
    <col min="9222" max="9222" width="10.42578125" style="1" customWidth="1"/>
    <col min="9223" max="9229" width="9.140625" style="1"/>
    <col min="9230" max="9234" width="10.7109375" style="1" customWidth="1"/>
    <col min="9235" max="9240" width="9.140625" style="1"/>
    <col min="9241" max="9241" width="10.42578125" style="1" customWidth="1"/>
    <col min="9242" max="9477" width="9.140625" style="1"/>
    <col min="9478" max="9478" width="10.42578125" style="1" customWidth="1"/>
    <col min="9479" max="9485" width="9.140625" style="1"/>
    <col min="9486" max="9490" width="10.7109375" style="1" customWidth="1"/>
    <col min="9491" max="9496" width="9.140625" style="1"/>
    <col min="9497" max="9497" width="10.42578125" style="1" customWidth="1"/>
    <col min="9498" max="9733" width="9.140625" style="1"/>
    <col min="9734" max="9734" width="10.42578125" style="1" customWidth="1"/>
    <col min="9735" max="9741" width="9.140625" style="1"/>
    <col min="9742" max="9746" width="10.7109375" style="1" customWidth="1"/>
    <col min="9747" max="9752" width="9.140625" style="1"/>
    <col min="9753" max="9753" width="10.42578125" style="1" customWidth="1"/>
    <col min="9754" max="9989" width="9.140625" style="1"/>
    <col min="9990" max="9990" width="10.42578125" style="1" customWidth="1"/>
    <col min="9991" max="9997" width="9.140625" style="1"/>
    <col min="9998" max="10002" width="10.7109375" style="1" customWidth="1"/>
    <col min="10003" max="10008" width="9.140625" style="1"/>
    <col min="10009" max="10009" width="10.42578125" style="1" customWidth="1"/>
    <col min="10010" max="10245" width="9.140625" style="1"/>
    <col min="10246" max="10246" width="10.42578125" style="1" customWidth="1"/>
    <col min="10247" max="10253" width="9.140625" style="1"/>
    <col min="10254" max="10258" width="10.7109375" style="1" customWidth="1"/>
    <col min="10259" max="10264" width="9.140625" style="1"/>
    <col min="10265" max="10265" width="10.42578125" style="1" customWidth="1"/>
    <col min="10266" max="10501" width="9.140625" style="1"/>
    <col min="10502" max="10502" width="10.42578125" style="1" customWidth="1"/>
    <col min="10503" max="10509" width="9.140625" style="1"/>
    <col min="10510" max="10514" width="10.7109375" style="1" customWidth="1"/>
    <col min="10515" max="10520" width="9.140625" style="1"/>
    <col min="10521" max="10521" width="10.42578125" style="1" customWidth="1"/>
    <col min="10522" max="10757" width="9.140625" style="1"/>
    <col min="10758" max="10758" width="10.42578125" style="1" customWidth="1"/>
    <col min="10759" max="10765" width="9.140625" style="1"/>
    <col min="10766" max="10770" width="10.7109375" style="1" customWidth="1"/>
    <col min="10771" max="10776" width="9.140625" style="1"/>
    <col min="10777" max="10777" width="10.42578125" style="1" customWidth="1"/>
    <col min="10778" max="11013" width="9.140625" style="1"/>
    <col min="11014" max="11014" width="10.42578125" style="1" customWidth="1"/>
    <col min="11015" max="11021" width="9.140625" style="1"/>
    <col min="11022" max="11026" width="10.7109375" style="1" customWidth="1"/>
    <col min="11027" max="11032" width="9.140625" style="1"/>
    <col min="11033" max="11033" width="10.42578125" style="1" customWidth="1"/>
    <col min="11034" max="11269" width="9.140625" style="1"/>
    <col min="11270" max="11270" width="10.42578125" style="1" customWidth="1"/>
    <col min="11271" max="11277" width="9.140625" style="1"/>
    <col min="11278" max="11282" width="10.7109375" style="1" customWidth="1"/>
    <col min="11283" max="11288" width="9.140625" style="1"/>
    <col min="11289" max="11289" width="10.42578125" style="1" customWidth="1"/>
    <col min="11290" max="11525" width="9.140625" style="1"/>
    <col min="11526" max="11526" width="10.42578125" style="1" customWidth="1"/>
    <col min="11527" max="11533" width="9.140625" style="1"/>
    <col min="11534" max="11538" width="10.7109375" style="1" customWidth="1"/>
    <col min="11539" max="11544" width="9.140625" style="1"/>
    <col min="11545" max="11545" width="10.42578125" style="1" customWidth="1"/>
    <col min="11546" max="11781" width="9.140625" style="1"/>
    <col min="11782" max="11782" width="10.42578125" style="1" customWidth="1"/>
    <col min="11783" max="11789" width="9.140625" style="1"/>
    <col min="11790" max="11794" width="10.7109375" style="1" customWidth="1"/>
    <col min="11795" max="11800" width="9.140625" style="1"/>
    <col min="11801" max="11801" width="10.42578125" style="1" customWidth="1"/>
    <col min="11802" max="12037" width="9.140625" style="1"/>
    <col min="12038" max="12038" width="10.42578125" style="1" customWidth="1"/>
    <col min="12039" max="12045" width="9.140625" style="1"/>
    <col min="12046" max="12050" width="10.7109375" style="1" customWidth="1"/>
    <col min="12051" max="12056" width="9.140625" style="1"/>
    <col min="12057" max="12057" width="10.42578125" style="1" customWidth="1"/>
    <col min="12058" max="12293" width="9.140625" style="1"/>
    <col min="12294" max="12294" width="10.42578125" style="1" customWidth="1"/>
    <col min="12295" max="12301" width="9.140625" style="1"/>
    <col min="12302" max="12306" width="10.7109375" style="1" customWidth="1"/>
    <col min="12307" max="12312" width="9.140625" style="1"/>
    <col min="12313" max="12313" width="10.42578125" style="1" customWidth="1"/>
    <col min="12314" max="12549" width="9.140625" style="1"/>
    <col min="12550" max="12550" width="10.42578125" style="1" customWidth="1"/>
    <col min="12551" max="12557" width="9.140625" style="1"/>
    <col min="12558" max="12562" width="10.7109375" style="1" customWidth="1"/>
    <col min="12563" max="12568" width="9.140625" style="1"/>
    <col min="12569" max="12569" width="10.42578125" style="1" customWidth="1"/>
    <col min="12570" max="12805" width="9.140625" style="1"/>
    <col min="12806" max="12806" width="10.42578125" style="1" customWidth="1"/>
    <col min="12807" max="12813" width="9.140625" style="1"/>
    <col min="12814" max="12818" width="10.7109375" style="1" customWidth="1"/>
    <col min="12819" max="12824" width="9.140625" style="1"/>
    <col min="12825" max="12825" width="10.42578125" style="1" customWidth="1"/>
    <col min="12826" max="13061" width="9.140625" style="1"/>
    <col min="13062" max="13062" width="10.42578125" style="1" customWidth="1"/>
    <col min="13063" max="13069" width="9.140625" style="1"/>
    <col min="13070" max="13074" width="10.7109375" style="1" customWidth="1"/>
    <col min="13075" max="13080" width="9.140625" style="1"/>
    <col min="13081" max="13081" width="10.42578125" style="1" customWidth="1"/>
    <col min="13082" max="13317" width="9.140625" style="1"/>
    <col min="13318" max="13318" width="10.42578125" style="1" customWidth="1"/>
    <col min="13319" max="13325" width="9.140625" style="1"/>
    <col min="13326" max="13330" width="10.7109375" style="1" customWidth="1"/>
    <col min="13331" max="13336" width="9.140625" style="1"/>
    <col min="13337" max="13337" width="10.42578125" style="1" customWidth="1"/>
    <col min="13338" max="13573" width="9.140625" style="1"/>
    <col min="13574" max="13574" width="10.42578125" style="1" customWidth="1"/>
    <col min="13575" max="13581" width="9.140625" style="1"/>
    <col min="13582" max="13586" width="10.7109375" style="1" customWidth="1"/>
    <col min="13587" max="13592" width="9.140625" style="1"/>
    <col min="13593" max="13593" width="10.42578125" style="1" customWidth="1"/>
    <col min="13594" max="13829" width="9.140625" style="1"/>
    <col min="13830" max="13830" width="10.42578125" style="1" customWidth="1"/>
    <col min="13831" max="13837" width="9.140625" style="1"/>
    <col min="13838" max="13842" width="10.7109375" style="1" customWidth="1"/>
    <col min="13843" max="13848" width="9.140625" style="1"/>
    <col min="13849" max="13849" width="10.42578125" style="1" customWidth="1"/>
    <col min="13850" max="14085" width="9.140625" style="1"/>
    <col min="14086" max="14086" width="10.42578125" style="1" customWidth="1"/>
    <col min="14087" max="14093" width="9.140625" style="1"/>
    <col min="14094" max="14098" width="10.7109375" style="1" customWidth="1"/>
    <col min="14099" max="14104" width="9.140625" style="1"/>
    <col min="14105" max="14105" width="10.42578125" style="1" customWidth="1"/>
    <col min="14106" max="14341" width="9.140625" style="1"/>
    <col min="14342" max="14342" width="10.42578125" style="1" customWidth="1"/>
    <col min="14343" max="14349" width="9.140625" style="1"/>
    <col min="14350" max="14354" width="10.7109375" style="1" customWidth="1"/>
    <col min="14355" max="14360" width="9.140625" style="1"/>
    <col min="14361" max="14361" width="10.42578125" style="1" customWidth="1"/>
    <col min="14362" max="14597" width="9.140625" style="1"/>
    <col min="14598" max="14598" width="10.42578125" style="1" customWidth="1"/>
    <col min="14599" max="14605" width="9.140625" style="1"/>
    <col min="14606" max="14610" width="10.7109375" style="1" customWidth="1"/>
    <col min="14611" max="14616" width="9.140625" style="1"/>
    <col min="14617" max="14617" width="10.42578125" style="1" customWidth="1"/>
    <col min="14618" max="14853" width="9.140625" style="1"/>
    <col min="14854" max="14854" width="10.42578125" style="1" customWidth="1"/>
    <col min="14855" max="14861" width="9.140625" style="1"/>
    <col min="14862" max="14866" width="10.7109375" style="1" customWidth="1"/>
    <col min="14867" max="14872" width="9.140625" style="1"/>
    <col min="14873" max="14873" width="10.42578125" style="1" customWidth="1"/>
    <col min="14874" max="15109" width="9.140625" style="1"/>
    <col min="15110" max="15110" width="10.42578125" style="1" customWidth="1"/>
    <col min="15111" max="15117" width="9.140625" style="1"/>
    <col min="15118" max="15122" width="10.7109375" style="1" customWidth="1"/>
    <col min="15123" max="15128" width="9.140625" style="1"/>
    <col min="15129" max="15129" width="10.42578125" style="1" customWidth="1"/>
    <col min="15130" max="15365" width="9.140625" style="1"/>
    <col min="15366" max="15366" width="10.42578125" style="1" customWidth="1"/>
    <col min="15367" max="15373" width="9.140625" style="1"/>
    <col min="15374" max="15378" width="10.7109375" style="1" customWidth="1"/>
    <col min="15379" max="15384" width="9.140625" style="1"/>
    <col min="15385" max="15385" width="10.42578125" style="1" customWidth="1"/>
    <col min="15386" max="15621" width="9.140625" style="1"/>
    <col min="15622" max="15622" width="10.42578125" style="1" customWidth="1"/>
    <col min="15623" max="15629" width="9.140625" style="1"/>
    <col min="15630" max="15634" width="10.7109375" style="1" customWidth="1"/>
    <col min="15635" max="15640" width="9.140625" style="1"/>
    <col min="15641" max="15641" width="10.42578125" style="1" customWidth="1"/>
    <col min="15642" max="15877" width="9.140625" style="1"/>
    <col min="15878" max="15878" width="10.42578125" style="1" customWidth="1"/>
    <col min="15879" max="15885" width="9.140625" style="1"/>
    <col min="15886" max="15890" width="10.7109375" style="1" customWidth="1"/>
    <col min="15891" max="15896" width="9.140625" style="1"/>
    <col min="15897" max="15897" width="10.42578125" style="1" customWidth="1"/>
    <col min="15898" max="16133" width="9.140625" style="1"/>
    <col min="16134" max="16134" width="10.42578125" style="1" customWidth="1"/>
    <col min="16135" max="16141" width="9.140625" style="1"/>
    <col min="16142" max="16146" width="10.7109375" style="1" customWidth="1"/>
    <col min="16147" max="16152" width="9.140625" style="1"/>
    <col min="16153" max="16153" width="10.42578125" style="1" customWidth="1"/>
    <col min="16154" max="16384" width="9.140625" style="1"/>
  </cols>
  <sheetData>
    <row r="1" spans="1:26" s="2" customFormat="1" ht="18" customHeight="1" x14ac:dyDescent="0.2">
      <c r="A1" s="28" t="s">
        <v>730</v>
      </c>
      <c r="B1" s="28"/>
      <c r="C1" s="28"/>
      <c r="D1" s="28"/>
      <c r="E1" s="28"/>
      <c r="F1" s="28"/>
      <c r="G1" s="28"/>
      <c r="I1" s="28" t="s">
        <v>729</v>
      </c>
      <c r="J1" s="28"/>
      <c r="K1" s="28"/>
      <c r="L1" s="28"/>
      <c r="M1" s="28"/>
      <c r="N1" s="28"/>
      <c r="O1" s="28"/>
      <c r="P1" s="28"/>
      <c r="Q1" s="28"/>
      <c r="R1" s="28"/>
      <c r="T1" s="27" t="s">
        <v>728</v>
      </c>
      <c r="U1" s="27"/>
      <c r="V1" s="27"/>
      <c r="W1" s="27"/>
      <c r="X1" s="27"/>
      <c r="Y1" s="27"/>
      <c r="Z1" s="27"/>
    </row>
    <row r="2" spans="1:26" s="2" customFormat="1" ht="12.75" customHeight="1" x14ac:dyDescent="0.2">
      <c r="A2" s="28"/>
      <c r="B2" s="28"/>
      <c r="C2" s="28"/>
      <c r="D2" s="28"/>
      <c r="E2" s="28"/>
      <c r="F2" s="28"/>
      <c r="G2" s="28"/>
      <c r="I2" s="28"/>
      <c r="J2" s="28"/>
      <c r="K2" s="28"/>
      <c r="L2" s="28"/>
      <c r="M2" s="28"/>
      <c r="N2" s="28"/>
      <c r="O2" s="28"/>
      <c r="P2" s="28"/>
      <c r="Q2" s="28"/>
      <c r="R2" s="28"/>
      <c r="T2" s="27"/>
      <c r="U2" s="27"/>
      <c r="V2" s="27"/>
      <c r="W2" s="27"/>
      <c r="X2" s="27"/>
      <c r="Y2" s="27"/>
      <c r="Z2" s="27"/>
    </row>
    <row r="3" spans="1:26" s="2" customFormat="1" ht="88.5" customHeight="1" x14ac:dyDescent="0.2">
      <c r="A3" s="25" t="s">
        <v>719</v>
      </c>
      <c r="B3" s="24" t="s">
        <v>727</v>
      </c>
      <c r="C3" s="24" t="s">
        <v>726</v>
      </c>
      <c r="D3" s="24" t="s">
        <v>725</v>
      </c>
      <c r="E3" s="24" t="s">
        <v>723</v>
      </c>
      <c r="F3" s="25" t="s">
        <v>714</v>
      </c>
      <c r="G3" s="25" t="s">
        <v>724</v>
      </c>
      <c r="H3" s="26"/>
      <c r="I3" s="25" t="s">
        <v>719</v>
      </c>
      <c r="J3" s="24" t="s">
        <v>718</v>
      </c>
      <c r="K3" s="24" t="s">
        <v>717</v>
      </c>
      <c r="L3" s="24" t="s">
        <v>716</v>
      </c>
      <c r="M3" s="24" t="s">
        <v>723</v>
      </c>
      <c r="N3" s="25" t="s">
        <v>714</v>
      </c>
      <c r="O3" s="25" t="s">
        <v>713</v>
      </c>
      <c r="P3" s="24" t="s">
        <v>722</v>
      </c>
      <c r="Q3" s="24" t="s">
        <v>721</v>
      </c>
      <c r="R3" s="24" t="s">
        <v>720</v>
      </c>
      <c r="T3" s="24" t="s">
        <v>719</v>
      </c>
      <c r="U3" s="24" t="s">
        <v>718</v>
      </c>
      <c r="V3" s="24" t="s">
        <v>717</v>
      </c>
      <c r="W3" s="24" t="s">
        <v>716</v>
      </c>
      <c r="X3" s="24" t="s">
        <v>715</v>
      </c>
      <c r="Y3" s="24" t="s">
        <v>714</v>
      </c>
      <c r="Z3" s="24" t="s">
        <v>713</v>
      </c>
    </row>
    <row r="4" spans="1:26" s="2" customFormat="1" x14ac:dyDescent="0.2">
      <c r="A4" s="23"/>
      <c r="B4" s="22"/>
      <c r="C4" s="22"/>
      <c r="D4" s="22"/>
      <c r="E4" s="22"/>
      <c r="F4" s="21"/>
      <c r="G4" s="21"/>
      <c r="H4" s="20"/>
      <c r="I4" s="5" t="s">
        <v>710</v>
      </c>
      <c r="J4" s="5">
        <v>926.6</v>
      </c>
      <c r="K4" s="5">
        <v>591.54999999999995</v>
      </c>
      <c r="L4" s="5"/>
      <c r="M4" s="5">
        <f>J4*K4/1000</f>
        <v>548.13022999999998</v>
      </c>
      <c r="N4" s="5">
        <v>2</v>
      </c>
      <c r="O4" s="5"/>
      <c r="P4" s="5"/>
      <c r="Q4" s="5"/>
      <c r="R4" s="5"/>
      <c r="T4" s="19" t="s">
        <v>712</v>
      </c>
      <c r="U4" s="3">
        <v>568.51</v>
      </c>
      <c r="V4" s="3">
        <v>275.8</v>
      </c>
      <c r="W4" s="3"/>
      <c r="X4" s="3">
        <f>U4*V4/1000</f>
        <v>156.79505799999998</v>
      </c>
      <c r="Y4" s="4">
        <v>2</v>
      </c>
      <c r="Z4" s="3"/>
    </row>
    <row r="5" spans="1:26" s="2" customFormat="1" x14ac:dyDescent="0.2">
      <c r="A5" s="5" t="s">
        <v>711</v>
      </c>
      <c r="B5" s="6">
        <v>27</v>
      </c>
      <c r="C5" s="6">
        <v>7</v>
      </c>
      <c r="D5" s="6"/>
      <c r="E5" s="6">
        <f>B5*C5/1000</f>
        <v>0.189</v>
      </c>
      <c r="F5" s="4">
        <v>2</v>
      </c>
      <c r="G5" s="4">
        <v>1</v>
      </c>
      <c r="I5" s="5" t="s">
        <v>710</v>
      </c>
      <c r="J5" s="5">
        <v>823.62</v>
      </c>
      <c r="K5" s="5">
        <v>506.56</v>
      </c>
      <c r="L5" s="5"/>
      <c r="M5" s="5">
        <f>J5*K5/1000</f>
        <v>417.21294719999997</v>
      </c>
      <c r="N5" s="5">
        <v>2</v>
      </c>
      <c r="O5" s="5">
        <f>AVERAGE(M4:M5)</f>
        <v>482.67158859999995</v>
      </c>
      <c r="P5" s="12">
        <f>AVERAGE(J4:J5)</f>
        <v>875.11</v>
      </c>
      <c r="Q5" s="12">
        <f>AVERAGE(K4:K5)</f>
        <v>549.05499999999995</v>
      </c>
      <c r="R5" s="12" t="e">
        <f>AVERAGE(L4:L5)</f>
        <v>#DIV/0!</v>
      </c>
      <c r="T5" s="3" t="s">
        <v>709</v>
      </c>
      <c r="U5" s="3">
        <v>562.64</v>
      </c>
      <c r="V5" s="3">
        <v>299.67</v>
      </c>
      <c r="W5" s="3"/>
      <c r="X5" s="3">
        <f>U5*V5/1000</f>
        <v>168.60632880000003</v>
      </c>
      <c r="Y5" s="4">
        <v>2</v>
      </c>
      <c r="Z5" s="3"/>
    </row>
    <row r="6" spans="1:26" s="2" customFormat="1" x14ac:dyDescent="0.2">
      <c r="A6" s="5" t="s">
        <v>708</v>
      </c>
      <c r="B6" s="6">
        <v>27.5</v>
      </c>
      <c r="C6" s="6">
        <v>13.5</v>
      </c>
      <c r="D6" s="6"/>
      <c r="E6" s="6">
        <f>B6*C6/1000</f>
        <v>0.37125000000000002</v>
      </c>
      <c r="F6" s="4">
        <v>2</v>
      </c>
      <c r="G6" s="4">
        <v>1</v>
      </c>
      <c r="I6" s="5" t="s">
        <v>705</v>
      </c>
      <c r="J6" s="5">
        <v>372.07</v>
      </c>
      <c r="K6" s="5">
        <v>184.72</v>
      </c>
      <c r="L6" s="5"/>
      <c r="M6" s="5">
        <f>J6*K6/1000</f>
        <v>68.728770399999988</v>
      </c>
      <c r="N6" s="5">
        <v>2</v>
      </c>
      <c r="O6" s="5"/>
      <c r="P6" s="5"/>
      <c r="Q6" s="5"/>
      <c r="R6" s="5"/>
      <c r="T6" s="3" t="s">
        <v>707</v>
      </c>
      <c r="U6" s="3">
        <v>334.46</v>
      </c>
      <c r="V6" s="3">
        <v>175.41</v>
      </c>
      <c r="W6" s="3"/>
      <c r="X6" s="3">
        <f>U6*V6/1000</f>
        <v>58.667628599999993</v>
      </c>
      <c r="Y6" s="4">
        <v>2</v>
      </c>
      <c r="Z6" s="3">
        <f>AVERAGE(X4:X6)</f>
        <v>128.02300513333333</v>
      </c>
    </row>
    <row r="7" spans="1:26" s="2" customFormat="1" x14ac:dyDescent="0.2">
      <c r="A7" s="5" t="s">
        <v>706</v>
      </c>
      <c r="B7" s="6">
        <v>14</v>
      </c>
      <c r="C7" s="6">
        <v>14</v>
      </c>
      <c r="D7" s="6"/>
      <c r="E7" s="6">
        <f>B7*C7/1000</f>
        <v>0.19600000000000001</v>
      </c>
      <c r="F7" s="4">
        <v>2</v>
      </c>
      <c r="G7" s="4">
        <v>1</v>
      </c>
      <c r="I7" s="5" t="s">
        <v>705</v>
      </c>
      <c r="J7" s="5">
        <v>425.12</v>
      </c>
      <c r="K7" s="5">
        <v>211.54</v>
      </c>
      <c r="L7" s="5"/>
      <c r="M7" s="5">
        <f>J7*K7/1000</f>
        <v>89.929884799999996</v>
      </c>
      <c r="N7" s="5">
        <v>2</v>
      </c>
      <c r="O7" s="5">
        <f>AVERAGE(M6:M7)</f>
        <v>79.329327599999999</v>
      </c>
      <c r="P7" s="12">
        <f>AVERAGE(J6:J7)</f>
        <v>398.59500000000003</v>
      </c>
      <c r="Q7" s="12">
        <f>AVERAGE(K6:K7)</f>
        <v>198.13</v>
      </c>
      <c r="R7" s="12" t="e">
        <f>AVERAGE(L6:L7)</f>
        <v>#DIV/0!</v>
      </c>
      <c r="T7" s="3"/>
      <c r="U7" s="3"/>
      <c r="V7" s="3"/>
      <c r="W7" s="3"/>
      <c r="X7" s="3"/>
      <c r="Y7" s="4"/>
      <c r="Z7" s="3"/>
    </row>
    <row r="8" spans="1:26" s="2" customFormat="1" x14ac:dyDescent="0.2">
      <c r="A8" s="5" t="s">
        <v>704</v>
      </c>
      <c r="B8" s="6">
        <v>39</v>
      </c>
      <c r="C8" s="6">
        <v>28.5</v>
      </c>
      <c r="D8" s="6"/>
      <c r="E8" s="6">
        <f>B8*C8/1000</f>
        <v>1.1114999999999999</v>
      </c>
      <c r="F8" s="4">
        <v>2</v>
      </c>
      <c r="G8" s="4">
        <v>1</v>
      </c>
      <c r="I8" s="5" t="s">
        <v>702</v>
      </c>
      <c r="J8" s="5">
        <v>567.11</v>
      </c>
      <c r="K8" s="5">
        <v>340.98</v>
      </c>
      <c r="L8" s="5"/>
      <c r="M8" s="5">
        <f>J8*K8/1000</f>
        <v>193.37316780000003</v>
      </c>
      <c r="N8" s="5">
        <v>2</v>
      </c>
      <c r="O8" s="5"/>
      <c r="P8" s="5"/>
      <c r="Q8" s="5"/>
      <c r="R8" s="5"/>
      <c r="T8" s="3"/>
      <c r="U8" s="3">
        <f>AVERAGE(U4:U6)</f>
        <v>488.53666666666669</v>
      </c>
      <c r="V8" s="3">
        <f>AVERAGE(V4:V6)</f>
        <v>250.29333333333332</v>
      </c>
      <c r="W8" s="3"/>
      <c r="X8" s="3"/>
      <c r="Y8" s="4"/>
      <c r="Z8" s="3"/>
    </row>
    <row r="9" spans="1:26" s="2" customFormat="1" x14ac:dyDescent="0.2">
      <c r="A9" s="5" t="s">
        <v>703</v>
      </c>
      <c r="B9" s="6">
        <v>22.5</v>
      </c>
      <c r="C9" s="6">
        <v>52.5</v>
      </c>
      <c r="D9" s="6"/>
      <c r="E9" s="6">
        <f>B9*C9/1000</f>
        <v>1.1812499999999999</v>
      </c>
      <c r="F9" s="4">
        <v>2</v>
      </c>
      <c r="G9" s="4">
        <v>1</v>
      </c>
      <c r="I9" s="5" t="s">
        <v>702</v>
      </c>
      <c r="J9" s="5">
        <v>421.33</v>
      </c>
      <c r="K9" s="5">
        <v>229.78</v>
      </c>
      <c r="L9" s="5"/>
      <c r="M9" s="5">
        <f>J9*K9/1000</f>
        <v>96.813207399999996</v>
      </c>
      <c r="N9" s="5">
        <v>2</v>
      </c>
      <c r="O9" s="5">
        <f>AVERAGE(M8:M9)</f>
        <v>145.09318760000002</v>
      </c>
      <c r="P9" s="12">
        <f>AVERAGE(J8:J9)</f>
        <v>494.22</v>
      </c>
      <c r="Q9" s="12">
        <f>AVERAGE(K8:K9)</f>
        <v>285.38</v>
      </c>
      <c r="R9" s="12" t="e">
        <f>AVERAGE(L8:L9)</f>
        <v>#DIV/0!</v>
      </c>
      <c r="T9" s="3"/>
      <c r="U9" s="3"/>
      <c r="V9" s="3"/>
      <c r="W9" s="3"/>
      <c r="X9" s="3"/>
      <c r="Y9" s="4"/>
      <c r="Z9" s="3"/>
    </row>
    <row r="10" spans="1:26" s="2" customFormat="1" x14ac:dyDescent="0.2">
      <c r="A10" s="5" t="s">
        <v>701</v>
      </c>
      <c r="B10" s="6">
        <v>44.5</v>
      </c>
      <c r="C10" s="6">
        <v>44</v>
      </c>
      <c r="D10" s="6"/>
      <c r="E10" s="6">
        <f>B10*C10/1000</f>
        <v>1.958</v>
      </c>
      <c r="F10" s="4">
        <v>2</v>
      </c>
      <c r="G10" s="4">
        <v>1</v>
      </c>
      <c r="I10" s="5" t="s">
        <v>699</v>
      </c>
      <c r="J10" s="5">
        <v>345.47</v>
      </c>
      <c r="K10" s="5">
        <v>210.97</v>
      </c>
      <c r="L10" s="5"/>
      <c r="M10" s="5">
        <f>J10*K10/1000</f>
        <v>72.883805900000013</v>
      </c>
      <c r="N10" s="5">
        <v>2</v>
      </c>
      <c r="O10" s="5"/>
      <c r="P10" s="5"/>
      <c r="Q10" s="5"/>
      <c r="R10" s="5"/>
      <c r="T10" s="3"/>
      <c r="U10" s="3"/>
      <c r="V10" s="3"/>
      <c r="W10" s="3"/>
      <c r="X10" s="3"/>
      <c r="Y10" s="4"/>
      <c r="Z10" s="3"/>
    </row>
    <row r="11" spans="1:26" s="2" customFormat="1" x14ac:dyDescent="0.2">
      <c r="A11" s="5" t="s">
        <v>700</v>
      </c>
      <c r="B11" s="6">
        <v>57</v>
      </c>
      <c r="C11" s="6">
        <v>60</v>
      </c>
      <c r="D11" s="6"/>
      <c r="E11" s="6">
        <f>B11*C11/1000</f>
        <v>3.42</v>
      </c>
      <c r="F11" s="4">
        <v>2</v>
      </c>
      <c r="G11" s="4">
        <v>1</v>
      </c>
      <c r="I11" s="10" t="s">
        <v>699</v>
      </c>
      <c r="J11" s="5">
        <v>325.07</v>
      </c>
      <c r="K11" s="5">
        <v>187.08</v>
      </c>
      <c r="L11" s="5"/>
      <c r="M11" s="5">
        <f>J11*K11/1000</f>
        <v>60.814095600000002</v>
      </c>
      <c r="N11" s="5">
        <v>2</v>
      </c>
      <c r="O11" s="5">
        <f>AVERAGE(M10:M11)</f>
        <v>66.84895075</v>
      </c>
      <c r="P11" s="12">
        <f>AVERAGE(J10:J11)</f>
        <v>335.27</v>
      </c>
      <c r="Q11" s="12">
        <f>AVERAGE(K10:K11)</f>
        <v>199.02500000000001</v>
      </c>
      <c r="R11" s="12" t="e">
        <f>AVERAGE(L10:L11)</f>
        <v>#DIV/0!</v>
      </c>
      <c r="T11" s="3"/>
      <c r="U11" s="3"/>
      <c r="V11" s="3"/>
      <c r="W11" s="3"/>
      <c r="X11" s="3"/>
      <c r="Y11" s="4"/>
      <c r="Z11" s="3"/>
    </row>
    <row r="12" spans="1:26" s="2" customFormat="1" x14ac:dyDescent="0.2">
      <c r="A12" s="5" t="s">
        <v>698</v>
      </c>
      <c r="B12" s="6">
        <v>25</v>
      </c>
      <c r="C12" s="6">
        <v>37.5</v>
      </c>
      <c r="D12" s="6"/>
      <c r="E12" s="6">
        <f>B12*C12/1000</f>
        <v>0.9375</v>
      </c>
      <c r="F12" s="4">
        <v>2</v>
      </c>
      <c r="G12" s="4">
        <v>1</v>
      </c>
      <c r="I12" s="5" t="s">
        <v>696</v>
      </c>
      <c r="J12" s="5">
        <v>216.05</v>
      </c>
      <c r="K12" s="5">
        <v>166.5</v>
      </c>
      <c r="L12" s="5"/>
      <c r="M12" s="5">
        <f>J12*K12/1000</f>
        <v>35.972325000000005</v>
      </c>
      <c r="N12" s="5">
        <v>2</v>
      </c>
      <c r="O12" s="5"/>
      <c r="P12" s="5"/>
      <c r="Q12" s="5"/>
      <c r="R12" s="5"/>
      <c r="T12" s="3"/>
      <c r="U12" s="3"/>
      <c r="V12" s="3"/>
      <c r="W12" s="3"/>
      <c r="X12" s="3"/>
      <c r="Y12" s="4"/>
      <c r="Z12" s="3"/>
    </row>
    <row r="13" spans="1:26" s="2" customFormat="1" x14ac:dyDescent="0.2">
      <c r="A13" s="5" t="s">
        <v>697</v>
      </c>
      <c r="B13" s="6">
        <v>14</v>
      </c>
      <c r="C13" s="6">
        <v>13</v>
      </c>
      <c r="D13" s="6"/>
      <c r="E13" s="6">
        <f>B13*C13/1000</f>
        <v>0.182</v>
      </c>
      <c r="F13" s="4">
        <v>2</v>
      </c>
      <c r="G13" s="4">
        <v>1</v>
      </c>
      <c r="I13" s="10" t="s">
        <v>696</v>
      </c>
      <c r="J13" s="5">
        <v>267.91000000000003</v>
      </c>
      <c r="K13" s="5">
        <v>183.1</v>
      </c>
      <c r="L13" s="5"/>
      <c r="M13" s="5">
        <f>J13*K13/1000</f>
        <v>49.054321000000002</v>
      </c>
      <c r="N13" s="5">
        <v>2</v>
      </c>
      <c r="O13" s="5">
        <f>AVERAGE(M12:M13)</f>
        <v>42.513323</v>
      </c>
      <c r="P13" s="12">
        <f>AVERAGE(J12:J13)</f>
        <v>241.98000000000002</v>
      </c>
      <c r="Q13" s="12">
        <f>AVERAGE(K12:K13)</f>
        <v>174.8</v>
      </c>
      <c r="R13" s="12" t="e">
        <f>AVERAGE(L12:L13)</f>
        <v>#DIV/0!</v>
      </c>
      <c r="T13" s="3"/>
      <c r="U13" s="3"/>
      <c r="V13" s="3"/>
      <c r="W13" s="3"/>
      <c r="X13" s="3"/>
      <c r="Y13" s="4"/>
      <c r="Z13" s="3"/>
    </row>
    <row r="14" spans="1:26" s="2" customFormat="1" x14ac:dyDescent="0.2">
      <c r="A14" s="5" t="s">
        <v>695</v>
      </c>
      <c r="B14" s="6">
        <v>23.571429999999999</v>
      </c>
      <c r="C14" s="6">
        <v>9</v>
      </c>
      <c r="D14" s="6"/>
      <c r="E14" s="6">
        <f>B14*C14/1000</f>
        <v>0.21214286999999998</v>
      </c>
      <c r="F14" s="4">
        <v>2</v>
      </c>
      <c r="G14" s="4">
        <v>1</v>
      </c>
      <c r="I14" s="5" t="s">
        <v>693</v>
      </c>
      <c r="J14" s="5">
        <v>303.27999999999997</v>
      </c>
      <c r="K14" s="5">
        <v>178.91</v>
      </c>
      <c r="L14" s="5"/>
      <c r="M14" s="5">
        <f>J14*K14/1000</f>
        <v>54.259824799999997</v>
      </c>
      <c r="N14" s="5">
        <v>2</v>
      </c>
      <c r="O14" s="5"/>
      <c r="P14" s="5"/>
      <c r="Q14" s="5"/>
      <c r="R14" s="5"/>
      <c r="T14" s="3"/>
      <c r="U14" s="3"/>
      <c r="V14" s="3"/>
      <c r="W14" s="3"/>
      <c r="X14" s="3"/>
      <c r="Y14" s="4"/>
      <c r="Z14" s="3"/>
    </row>
    <row r="15" spans="1:26" s="2" customFormat="1" x14ac:dyDescent="0.2">
      <c r="A15" s="5" t="s">
        <v>694</v>
      </c>
      <c r="B15" s="6">
        <v>53.5</v>
      </c>
      <c r="C15" s="6">
        <v>37</v>
      </c>
      <c r="D15" s="6"/>
      <c r="E15" s="6">
        <f>B15*C15/1000</f>
        <v>1.9795</v>
      </c>
      <c r="F15" s="4">
        <v>2</v>
      </c>
      <c r="G15" s="4">
        <v>1</v>
      </c>
      <c r="I15" s="10" t="s">
        <v>693</v>
      </c>
      <c r="J15" s="5">
        <v>420.14</v>
      </c>
      <c r="K15" s="5">
        <v>240.15</v>
      </c>
      <c r="L15" s="5"/>
      <c r="M15" s="5">
        <f>J15*K15/1000</f>
        <v>100.896621</v>
      </c>
      <c r="N15" s="5">
        <v>2</v>
      </c>
      <c r="O15" s="5">
        <f>AVERAGE(M14:M15)</f>
        <v>77.5782229</v>
      </c>
      <c r="P15" s="12">
        <f>AVERAGE(J14:J15)</f>
        <v>361.71</v>
      </c>
      <c r="Q15" s="12">
        <f>AVERAGE(K14:K15)</f>
        <v>209.53</v>
      </c>
      <c r="R15" s="12" t="e">
        <f>AVERAGE(L14:L15)</f>
        <v>#DIV/0!</v>
      </c>
      <c r="T15" s="3"/>
      <c r="U15" s="3"/>
      <c r="V15" s="3"/>
      <c r="W15" s="3"/>
      <c r="X15" s="3"/>
      <c r="Y15" s="4"/>
      <c r="Z15" s="3"/>
    </row>
    <row r="16" spans="1:26" s="2" customFormat="1" x14ac:dyDescent="0.2">
      <c r="A16" s="5" t="s">
        <v>692</v>
      </c>
      <c r="B16" s="6">
        <v>20</v>
      </c>
      <c r="C16" s="6">
        <v>38.5</v>
      </c>
      <c r="D16" s="6"/>
      <c r="E16" s="6">
        <f>B16*C16/1000</f>
        <v>0.77</v>
      </c>
      <c r="F16" s="4">
        <v>2</v>
      </c>
      <c r="G16" s="4">
        <v>1</v>
      </c>
      <c r="I16" s="5" t="s">
        <v>690</v>
      </c>
      <c r="J16" s="5">
        <v>146.29</v>
      </c>
      <c r="K16" s="5">
        <v>101.02</v>
      </c>
      <c r="L16" s="5"/>
      <c r="M16" s="5">
        <f>J16*K16/1000</f>
        <v>14.778215799999998</v>
      </c>
      <c r="N16" s="5">
        <v>2</v>
      </c>
      <c r="O16" s="5"/>
      <c r="P16" s="5"/>
      <c r="Q16" s="5"/>
      <c r="R16" s="5"/>
      <c r="T16" s="3"/>
      <c r="U16" s="3"/>
      <c r="V16" s="3"/>
      <c r="W16" s="3"/>
      <c r="X16" s="3"/>
      <c r="Y16" s="4"/>
      <c r="Z16" s="3"/>
    </row>
    <row r="17" spans="1:26" s="2" customFormat="1" x14ac:dyDescent="0.2">
      <c r="A17" s="5" t="s">
        <v>691</v>
      </c>
      <c r="B17" s="6">
        <v>34</v>
      </c>
      <c r="C17" s="6">
        <v>39</v>
      </c>
      <c r="D17" s="6"/>
      <c r="E17" s="6">
        <f>B17*C17/1000</f>
        <v>1.3260000000000001</v>
      </c>
      <c r="F17" s="4">
        <v>2</v>
      </c>
      <c r="G17" s="4">
        <v>1</v>
      </c>
      <c r="I17" s="10" t="s">
        <v>690</v>
      </c>
      <c r="J17" s="5">
        <v>180.03</v>
      </c>
      <c r="K17" s="5">
        <v>110.98</v>
      </c>
      <c r="L17" s="5"/>
      <c r="M17" s="5">
        <f>J17*K17/1000</f>
        <v>19.9797294</v>
      </c>
      <c r="N17" s="5">
        <v>2</v>
      </c>
      <c r="O17" s="5">
        <f>AVERAGE(M16:M17)</f>
        <v>17.378972599999997</v>
      </c>
      <c r="P17" s="12">
        <f>AVERAGE(J16:J17)</f>
        <v>163.16</v>
      </c>
      <c r="Q17" s="12">
        <f>AVERAGE(K16:K17)</f>
        <v>106</v>
      </c>
      <c r="R17" s="12" t="e">
        <f>AVERAGE(L16:L17)</f>
        <v>#DIV/0!</v>
      </c>
      <c r="T17" s="3"/>
      <c r="U17" s="3"/>
      <c r="V17" s="3"/>
      <c r="W17" s="3"/>
      <c r="X17" s="3"/>
      <c r="Y17" s="4"/>
      <c r="Z17" s="3"/>
    </row>
    <row r="18" spans="1:26" s="2" customFormat="1" x14ac:dyDescent="0.2">
      <c r="A18" s="5" t="s">
        <v>689</v>
      </c>
      <c r="B18" s="6">
        <v>22.5</v>
      </c>
      <c r="C18" s="6">
        <v>34.5</v>
      </c>
      <c r="D18" s="6"/>
      <c r="E18" s="6">
        <f>B18*C18/1000</f>
        <v>0.77625</v>
      </c>
      <c r="F18" s="4">
        <v>2</v>
      </c>
      <c r="G18" s="4">
        <v>1</v>
      </c>
      <c r="I18" s="5" t="s">
        <v>687</v>
      </c>
      <c r="J18" s="5">
        <v>202.74</v>
      </c>
      <c r="K18" s="5">
        <v>123.13</v>
      </c>
      <c r="L18" s="5"/>
      <c r="M18" s="5">
        <f>J18*K18/1000</f>
        <v>24.963376199999999</v>
      </c>
      <c r="N18" s="5">
        <v>2</v>
      </c>
      <c r="O18" s="5"/>
      <c r="P18" s="5"/>
      <c r="Q18" s="5"/>
      <c r="R18" s="5"/>
      <c r="T18" s="3"/>
      <c r="U18" s="3"/>
      <c r="V18" s="3"/>
      <c r="W18" s="3"/>
      <c r="X18" s="3"/>
      <c r="Y18" s="4"/>
      <c r="Z18" s="3"/>
    </row>
    <row r="19" spans="1:26" s="2" customFormat="1" x14ac:dyDescent="0.2">
      <c r="A19" s="5" t="s">
        <v>688</v>
      </c>
      <c r="B19" s="6">
        <v>28.5</v>
      </c>
      <c r="C19" s="6">
        <v>16.5</v>
      </c>
      <c r="D19" s="6"/>
      <c r="E19" s="6">
        <f>B19*C19/1000</f>
        <v>0.47025</v>
      </c>
      <c r="F19" s="4">
        <v>2</v>
      </c>
      <c r="G19" s="4">
        <v>1</v>
      </c>
      <c r="I19" s="10" t="s">
        <v>687</v>
      </c>
      <c r="J19" s="5">
        <v>224.29</v>
      </c>
      <c r="K19" s="5">
        <v>134.77000000000001</v>
      </c>
      <c r="L19" s="5"/>
      <c r="M19" s="5">
        <f>J19*K19/1000</f>
        <v>30.2275633</v>
      </c>
      <c r="N19" s="5">
        <v>2</v>
      </c>
      <c r="O19" s="5">
        <f>AVERAGE(M18:M19)</f>
        <v>27.595469749999999</v>
      </c>
      <c r="P19" s="12">
        <f>AVERAGE(J18:J19)</f>
        <v>213.51499999999999</v>
      </c>
      <c r="Q19" s="12">
        <f>AVERAGE(K18:K19)</f>
        <v>128.94999999999999</v>
      </c>
      <c r="R19" s="12" t="e">
        <f>AVERAGE(L18:L19)</f>
        <v>#DIV/0!</v>
      </c>
      <c r="T19" s="3"/>
      <c r="U19" s="3"/>
      <c r="V19" s="3"/>
      <c r="W19" s="3"/>
      <c r="X19" s="3"/>
      <c r="Y19" s="4"/>
      <c r="Z19" s="3"/>
    </row>
    <row r="20" spans="1:26" s="2" customFormat="1" x14ac:dyDescent="0.2">
      <c r="A20" s="5" t="s">
        <v>686</v>
      </c>
      <c r="B20" s="6">
        <v>28</v>
      </c>
      <c r="C20" s="6">
        <v>45</v>
      </c>
      <c r="D20" s="6"/>
      <c r="E20" s="6">
        <f>B20*C20/1000</f>
        <v>1.26</v>
      </c>
      <c r="F20" s="4">
        <v>2</v>
      </c>
      <c r="G20" s="4">
        <v>1</v>
      </c>
      <c r="I20" s="5" t="s">
        <v>684</v>
      </c>
      <c r="J20" s="5">
        <v>446.67</v>
      </c>
      <c r="K20" s="5">
        <v>254.98</v>
      </c>
      <c r="L20" s="5"/>
      <c r="M20" s="5">
        <f>J20*K20/1000</f>
        <v>113.8919166</v>
      </c>
      <c r="N20" s="5">
        <v>2</v>
      </c>
      <c r="O20" s="5"/>
      <c r="P20" s="5"/>
      <c r="Q20" s="5"/>
      <c r="R20" s="5"/>
      <c r="T20" s="3"/>
      <c r="U20" s="3"/>
      <c r="V20" s="3"/>
      <c r="W20" s="3"/>
      <c r="X20" s="3"/>
      <c r="Y20" s="4"/>
      <c r="Z20" s="3"/>
    </row>
    <row r="21" spans="1:26" s="2" customFormat="1" x14ac:dyDescent="0.2">
      <c r="A21" s="5" t="s">
        <v>685</v>
      </c>
      <c r="B21" s="6">
        <v>11.2</v>
      </c>
      <c r="C21" s="6">
        <v>35.5</v>
      </c>
      <c r="D21" s="6"/>
      <c r="E21" s="6">
        <f>B21*C21/1000</f>
        <v>0.39759999999999995</v>
      </c>
      <c r="F21" s="4">
        <v>2</v>
      </c>
      <c r="G21" s="4">
        <v>1</v>
      </c>
      <c r="I21" s="10" t="s">
        <v>684</v>
      </c>
      <c r="J21" s="5">
        <v>363.23</v>
      </c>
      <c r="K21" s="5">
        <v>202.32</v>
      </c>
      <c r="L21" s="5"/>
      <c r="M21" s="5">
        <f>J21*K21/1000</f>
        <v>73.488693600000005</v>
      </c>
      <c r="N21" s="5">
        <v>2</v>
      </c>
      <c r="O21" s="5">
        <f>AVERAGE(M20:M21)</f>
        <v>93.690305100000003</v>
      </c>
      <c r="P21" s="12">
        <f>AVERAGE(J20:J21)</f>
        <v>404.95000000000005</v>
      </c>
      <c r="Q21" s="12">
        <f>AVERAGE(K20:K21)</f>
        <v>228.64999999999998</v>
      </c>
      <c r="R21" s="12" t="e">
        <f>AVERAGE(L20:L21)</f>
        <v>#DIV/0!</v>
      </c>
      <c r="T21" s="3"/>
      <c r="U21" s="3"/>
      <c r="V21" s="3"/>
      <c r="W21" s="3"/>
      <c r="X21" s="3"/>
      <c r="Y21" s="4"/>
      <c r="Z21" s="3"/>
    </row>
    <row r="22" spans="1:26" s="2" customFormat="1" x14ac:dyDescent="0.2">
      <c r="A22" s="5" t="s">
        <v>683</v>
      </c>
      <c r="B22" s="6">
        <v>14.75</v>
      </c>
      <c r="C22" s="6">
        <v>11.5</v>
      </c>
      <c r="D22" s="6"/>
      <c r="E22" s="6">
        <f>B22*C22/1000</f>
        <v>0.169625</v>
      </c>
      <c r="F22" s="4">
        <v>2</v>
      </c>
      <c r="G22" s="4">
        <v>1</v>
      </c>
      <c r="I22" s="5" t="s">
        <v>681</v>
      </c>
      <c r="J22" s="5">
        <v>288.26</v>
      </c>
      <c r="K22" s="5">
        <v>178.08</v>
      </c>
      <c r="L22" s="5"/>
      <c r="M22" s="5">
        <f>J22*K22/1000</f>
        <v>51.333340800000002</v>
      </c>
      <c r="N22" s="5">
        <v>2</v>
      </c>
      <c r="O22" s="5"/>
      <c r="P22" s="5"/>
      <c r="Q22" s="5"/>
      <c r="R22" s="5"/>
      <c r="T22" s="3"/>
      <c r="U22" s="3"/>
      <c r="V22" s="3"/>
      <c r="W22" s="3"/>
      <c r="X22" s="3"/>
      <c r="Y22" s="4"/>
      <c r="Z22" s="3"/>
    </row>
    <row r="23" spans="1:26" s="2" customFormat="1" x14ac:dyDescent="0.2">
      <c r="A23" s="5" t="s">
        <v>682</v>
      </c>
      <c r="B23" s="6">
        <v>40</v>
      </c>
      <c r="C23" s="6">
        <v>73.5</v>
      </c>
      <c r="D23" s="6"/>
      <c r="E23" s="6">
        <f>B23*C23/1000</f>
        <v>2.94</v>
      </c>
      <c r="F23" s="4">
        <v>2</v>
      </c>
      <c r="G23" s="4">
        <v>1</v>
      </c>
      <c r="I23" s="10" t="s">
        <v>681</v>
      </c>
      <c r="J23" s="5">
        <v>282.02</v>
      </c>
      <c r="K23" s="5">
        <v>185.38</v>
      </c>
      <c r="L23" s="5"/>
      <c r="M23" s="5">
        <f>J23*K23/1000</f>
        <v>52.280867600000001</v>
      </c>
      <c r="N23" s="5">
        <v>2</v>
      </c>
      <c r="O23" s="5">
        <f>AVERAGE(M22:M23)</f>
        <v>51.807104199999998</v>
      </c>
      <c r="P23" s="12">
        <f>AVERAGE(J22:J23)</f>
        <v>285.14</v>
      </c>
      <c r="Q23" s="12">
        <f>AVERAGE(K22:K23)</f>
        <v>181.73000000000002</v>
      </c>
      <c r="R23" s="12" t="e">
        <f>AVERAGE(L22:L23)</f>
        <v>#DIV/0!</v>
      </c>
      <c r="T23" s="3"/>
      <c r="U23" s="3"/>
      <c r="V23" s="3"/>
      <c r="W23" s="3"/>
      <c r="X23" s="3"/>
      <c r="Y23" s="4"/>
      <c r="Z23" s="3"/>
    </row>
    <row r="24" spans="1:26" s="2" customFormat="1" x14ac:dyDescent="0.2">
      <c r="A24" s="5" t="s">
        <v>680</v>
      </c>
      <c r="B24" s="6">
        <v>25.5</v>
      </c>
      <c r="C24" s="6">
        <v>64</v>
      </c>
      <c r="D24" s="6"/>
      <c r="E24" s="6">
        <f>B24*C24/1000</f>
        <v>1.6319999999999999</v>
      </c>
      <c r="F24" s="4">
        <v>2</v>
      </c>
      <c r="G24" s="4">
        <v>1</v>
      </c>
      <c r="I24" s="5" t="s">
        <v>678</v>
      </c>
      <c r="J24" s="5">
        <v>223.96</v>
      </c>
      <c r="K24" s="5">
        <v>121.91</v>
      </c>
      <c r="L24" s="5"/>
      <c r="M24" s="5">
        <f>J24*K24/1000</f>
        <v>27.302963599999998</v>
      </c>
      <c r="N24" s="5">
        <v>2</v>
      </c>
      <c r="O24" s="5"/>
      <c r="P24" s="5"/>
      <c r="Q24" s="5"/>
      <c r="R24" s="5"/>
      <c r="T24" s="3"/>
      <c r="U24" s="3"/>
      <c r="V24" s="3"/>
      <c r="W24" s="3"/>
      <c r="X24" s="3"/>
      <c r="Y24" s="4"/>
      <c r="Z24" s="3"/>
    </row>
    <row r="25" spans="1:26" s="2" customFormat="1" x14ac:dyDescent="0.2">
      <c r="A25" s="5" t="s">
        <v>679</v>
      </c>
      <c r="B25" s="6">
        <v>43</v>
      </c>
      <c r="C25" s="6">
        <v>18</v>
      </c>
      <c r="D25" s="6"/>
      <c r="E25" s="6">
        <f>B25*C25/1000</f>
        <v>0.77400000000000002</v>
      </c>
      <c r="F25" s="4">
        <v>2</v>
      </c>
      <c r="G25" s="4">
        <v>1</v>
      </c>
      <c r="I25" s="10" t="s">
        <v>678</v>
      </c>
      <c r="J25" s="5">
        <v>222.19</v>
      </c>
      <c r="K25" s="5">
        <v>117.6</v>
      </c>
      <c r="L25" s="5"/>
      <c r="M25" s="5">
        <f>J25*K25/1000</f>
        <v>26.129543999999999</v>
      </c>
      <c r="N25" s="5">
        <v>2</v>
      </c>
      <c r="O25" s="5">
        <f>AVERAGE(M24:M25)</f>
        <v>26.716253799999997</v>
      </c>
      <c r="P25" s="12">
        <f>AVERAGE(J24:J25)</f>
        <v>223.07499999999999</v>
      </c>
      <c r="Q25" s="12">
        <f>AVERAGE(K24:K25)</f>
        <v>119.755</v>
      </c>
      <c r="R25" s="12" t="e">
        <f>AVERAGE(L24:L25)</f>
        <v>#DIV/0!</v>
      </c>
      <c r="T25" s="3"/>
      <c r="U25" s="3"/>
      <c r="V25" s="3"/>
      <c r="W25" s="3"/>
      <c r="X25" s="3"/>
      <c r="Y25" s="4"/>
      <c r="Z25" s="3"/>
    </row>
    <row r="26" spans="1:26" s="2" customFormat="1" x14ac:dyDescent="0.2">
      <c r="A26" s="5" t="s">
        <v>677</v>
      </c>
      <c r="B26" s="6">
        <v>43</v>
      </c>
      <c r="C26" s="6">
        <v>30.5</v>
      </c>
      <c r="D26" s="6"/>
      <c r="E26" s="6">
        <f>B26*C26/1000</f>
        <v>1.3115000000000001</v>
      </c>
      <c r="F26" s="4">
        <v>2</v>
      </c>
      <c r="G26" s="4">
        <v>1</v>
      </c>
      <c r="I26" s="5" t="s">
        <v>675</v>
      </c>
      <c r="J26" s="5">
        <v>150.6</v>
      </c>
      <c r="K26" s="5">
        <v>94.12</v>
      </c>
      <c r="L26" s="5"/>
      <c r="M26" s="5">
        <f>J26*K26/1000</f>
        <v>14.174472</v>
      </c>
      <c r="N26" s="5">
        <v>2</v>
      </c>
      <c r="O26" s="5"/>
      <c r="P26" s="5"/>
      <c r="Q26" s="5"/>
      <c r="R26" s="5"/>
      <c r="T26" s="3"/>
      <c r="U26" s="3"/>
      <c r="V26" s="3"/>
      <c r="W26" s="3"/>
      <c r="X26" s="3"/>
      <c r="Y26" s="4"/>
      <c r="Z26" s="3"/>
    </row>
    <row r="27" spans="1:26" s="2" customFormat="1" x14ac:dyDescent="0.2">
      <c r="A27" s="5" t="s">
        <v>676</v>
      </c>
      <c r="B27" s="6">
        <v>56</v>
      </c>
      <c r="C27" s="6">
        <v>43.727269999999997</v>
      </c>
      <c r="D27" s="6"/>
      <c r="E27" s="6">
        <f>B27*C27/1000</f>
        <v>2.44872712</v>
      </c>
      <c r="F27" s="4">
        <v>2</v>
      </c>
      <c r="G27" s="4">
        <v>1</v>
      </c>
      <c r="I27" s="10" t="s">
        <v>675</v>
      </c>
      <c r="J27" s="5">
        <v>147.19</v>
      </c>
      <c r="K27" s="5">
        <v>105.82</v>
      </c>
      <c r="L27" s="5"/>
      <c r="M27" s="5">
        <f>J27*K27/1000</f>
        <v>15.575645799999998</v>
      </c>
      <c r="N27" s="5">
        <v>2</v>
      </c>
      <c r="O27" s="5">
        <f>AVERAGE(M26:M27)</f>
        <v>14.875058899999999</v>
      </c>
      <c r="P27" s="12">
        <f>AVERAGE(J26:J27)</f>
        <v>148.89499999999998</v>
      </c>
      <c r="Q27" s="12">
        <f>AVERAGE(K26:K27)</f>
        <v>99.97</v>
      </c>
      <c r="R27" s="12" t="e">
        <f>AVERAGE(L26:L27)</f>
        <v>#DIV/0!</v>
      </c>
      <c r="T27" s="3"/>
      <c r="U27" s="3"/>
      <c r="V27" s="3"/>
      <c r="W27" s="3"/>
      <c r="X27" s="3"/>
      <c r="Y27" s="4"/>
      <c r="Z27" s="3"/>
    </row>
    <row r="28" spans="1:26" s="2" customFormat="1" x14ac:dyDescent="0.2">
      <c r="A28" s="5" t="s">
        <v>674</v>
      </c>
      <c r="B28" s="6">
        <v>29.5</v>
      </c>
      <c r="C28" s="6">
        <v>22</v>
      </c>
      <c r="D28" s="6"/>
      <c r="E28" s="6">
        <f>B28*C28/1000</f>
        <v>0.64900000000000002</v>
      </c>
      <c r="F28" s="4">
        <v>2</v>
      </c>
      <c r="G28" s="4">
        <v>1</v>
      </c>
      <c r="I28" s="5" t="s">
        <v>672</v>
      </c>
      <c r="J28" s="5">
        <v>553.70000000000005</v>
      </c>
      <c r="K28" s="5">
        <v>341.33</v>
      </c>
      <c r="L28" s="5"/>
      <c r="M28" s="5">
        <f>J28*K28/1000</f>
        <v>188.99442099999999</v>
      </c>
      <c r="N28" s="5">
        <v>2</v>
      </c>
      <c r="O28" s="5"/>
      <c r="P28" s="5"/>
      <c r="Q28" s="5"/>
      <c r="R28" s="5"/>
      <c r="T28" s="3"/>
      <c r="U28" s="3"/>
      <c r="V28" s="3"/>
      <c r="W28" s="3"/>
      <c r="X28" s="3"/>
      <c r="Y28" s="4"/>
      <c r="Z28" s="3"/>
    </row>
    <row r="29" spans="1:26" s="2" customFormat="1" x14ac:dyDescent="0.2">
      <c r="A29" s="5" t="s">
        <v>673</v>
      </c>
      <c r="B29" s="6">
        <v>35</v>
      </c>
      <c r="C29" s="6">
        <v>41</v>
      </c>
      <c r="D29" s="6"/>
      <c r="E29" s="6">
        <f>B29*C29/1000</f>
        <v>1.4350000000000001</v>
      </c>
      <c r="F29" s="4">
        <v>2</v>
      </c>
      <c r="G29" s="4">
        <v>1</v>
      </c>
      <c r="I29" s="10" t="s">
        <v>672</v>
      </c>
      <c r="J29" s="5">
        <v>607.89</v>
      </c>
      <c r="K29" s="5">
        <v>343.87</v>
      </c>
      <c r="L29" s="5"/>
      <c r="M29" s="5">
        <f>J29*K29/1000</f>
        <v>209.03513430000001</v>
      </c>
      <c r="N29" s="5">
        <v>2</v>
      </c>
      <c r="O29" s="5">
        <f>AVERAGE(M28:M29)</f>
        <v>199.01477764999998</v>
      </c>
      <c r="P29" s="12">
        <f>AVERAGE(J28:J29)</f>
        <v>580.79500000000007</v>
      </c>
      <c r="Q29" s="12">
        <f>AVERAGE(K28:K29)</f>
        <v>342.6</v>
      </c>
      <c r="R29" s="12" t="e">
        <f>AVERAGE(L28:L29)</f>
        <v>#DIV/0!</v>
      </c>
      <c r="T29" s="3"/>
      <c r="U29" s="3"/>
      <c r="V29" s="3"/>
      <c r="W29" s="3"/>
      <c r="X29" s="3"/>
      <c r="Y29" s="4"/>
      <c r="Z29" s="3"/>
    </row>
    <row r="30" spans="1:26" s="2" customFormat="1" x14ac:dyDescent="0.2">
      <c r="A30" s="5" t="s">
        <v>671</v>
      </c>
      <c r="B30" s="6">
        <v>40</v>
      </c>
      <c r="C30" s="6">
        <v>43</v>
      </c>
      <c r="D30" s="6"/>
      <c r="E30" s="6">
        <f>B30*C30/1000</f>
        <v>1.72</v>
      </c>
      <c r="F30" s="4">
        <v>2</v>
      </c>
      <c r="G30" s="4">
        <v>1</v>
      </c>
      <c r="I30" s="5" t="s">
        <v>669</v>
      </c>
      <c r="J30" s="5">
        <v>574.74</v>
      </c>
      <c r="K30" s="5">
        <v>383.16</v>
      </c>
      <c r="L30" s="5"/>
      <c r="M30" s="5">
        <f>J30*K30/1000</f>
        <v>220.21737840000003</v>
      </c>
      <c r="N30" s="5">
        <v>2</v>
      </c>
      <c r="O30" s="5"/>
      <c r="P30" s="5"/>
      <c r="Q30" s="5"/>
      <c r="R30" s="5"/>
      <c r="T30" s="3"/>
      <c r="U30" s="3"/>
      <c r="V30" s="3"/>
      <c r="W30" s="3"/>
      <c r="X30" s="3"/>
      <c r="Y30" s="4"/>
      <c r="Z30" s="3"/>
    </row>
    <row r="31" spans="1:26" s="2" customFormat="1" x14ac:dyDescent="0.2">
      <c r="A31" s="5" t="s">
        <v>670</v>
      </c>
      <c r="B31" s="6">
        <v>47</v>
      </c>
      <c r="C31" s="6">
        <v>50.5</v>
      </c>
      <c r="D31" s="6"/>
      <c r="E31" s="6">
        <f>B31*C31/1000</f>
        <v>2.3734999999999999</v>
      </c>
      <c r="F31" s="4">
        <v>2</v>
      </c>
      <c r="G31" s="4">
        <v>1</v>
      </c>
      <c r="I31" s="10" t="s">
        <v>669</v>
      </c>
      <c r="J31" s="5">
        <v>514.13</v>
      </c>
      <c r="K31" s="5">
        <v>343.55</v>
      </c>
      <c r="L31" s="5"/>
      <c r="M31" s="5">
        <f>J31*K31/1000</f>
        <v>176.62936149999999</v>
      </c>
      <c r="N31" s="5">
        <v>2</v>
      </c>
      <c r="O31" s="5">
        <f>AVERAGE(M30:M31)</f>
        <v>198.42336994999999</v>
      </c>
      <c r="P31" s="12">
        <f>AVERAGE(J30:J31)</f>
        <v>544.43499999999995</v>
      </c>
      <c r="Q31" s="12">
        <f>AVERAGE(K30:K31)</f>
        <v>363.35500000000002</v>
      </c>
      <c r="R31" s="12" t="e">
        <f>AVERAGE(L30:L31)</f>
        <v>#DIV/0!</v>
      </c>
      <c r="T31" s="3"/>
      <c r="U31" s="3"/>
      <c r="V31" s="3"/>
      <c r="W31" s="3"/>
      <c r="X31" s="3"/>
      <c r="Y31" s="4"/>
      <c r="Z31" s="3"/>
    </row>
    <row r="32" spans="1:26" s="2" customFormat="1" x14ac:dyDescent="0.2">
      <c r="A32" s="5" t="s">
        <v>668</v>
      </c>
      <c r="B32" s="6">
        <v>66</v>
      </c>
      <c r="C32" s="6">
        <v>27</v>
      </c>
      <c r="D32" s="6"/>
      <c r="E32" s="6">
        <f>B32*C32/1000</f>
        <v>1.782</v>
      </c>
      <c r="F32" s="4">
        <v>2</v>
      </c>
      <c r="G32" s="4">
        <v>1</v>
      </c>
      <c r="I32" s="5" t="s">
        <v>666</v>
      </c>
      <c r="J32" s="5">
        <v>195.91</v>
      </c>
      <c r="K32" s="5">
        <v>97.56</v>
      </c>
      <c r="L32" s="5">
        <v>74.86</v>
      </c>
      <c r="M32" s="5">
        <f>J32*K32/1000</f>
        <v>19.112979599999999</v>
      </c>
      <c r="N32" s="5">
        <v>3</v>
      </c>
      <c r="O32" s="5"/>
      <c r="P32" s="5"/>
      <c r="Q32" s="5"/>
      <c r="R32" s="5"/>
      <c r="T32" s="3"/>
      <c r="U32" s="3"/>
      <c r="V32" s="3"/>
      <c r="W32" s="3"/>
      <c r="X32" s="3"/>
      <c r="Y32" s="4"/>
      <c r="Z32" s="3"/>
    </row>
    <row r="33" spans="1:26" s="2" customFormat="1" x14ac:dyDescent="0.2">
      <c r="A33" s="5" t="s">
        <v>667</v>
      </c>
      <c r="B33" s="6">
        <v>50</v>
      </c>
      <c r="C33" s="6">
        <v>26</v>
      </c>
      <c r="D33" s="6"/>
      <c r="E33" s="6">
        <f>B33*C33/1000</f>
        <v>1.3</v>
      </c>
      <c r="F33" s="4">
        <v>2</v>
      </c>
      <c r="G33" s="4">
        <v>1</v>
      </c>
      <c r="I33" s="10" t="s">
        <v>666</v>
      </c>
      <c r="J33" s="5">
        <v>180.95</v>
      </c>
      <c r="K33" s="5">
        <v>78.66</v>
      </c>
      <c r="L33" s="17">
        <v>74.86</v>
      </c>
      <c r="M33" s="5">
        <f>J33*K33/1000</f>
        <v>14.233526999999999</v>
      </c>
      <c r="N33" s="5">
        <v>3</v>
      </c>
      <c r="O33" s="5">
        <f>AVERAGE(M32:M33)</f>
        <v>16.673253299999999</v>
      </c>
      <c r="P33" s="12">
        <f>AVERAGE(J32:J33)</f>
        <v>188.43</v>
      </c>
      <c r="Q33" s="12">
        <f>AVERAGE(K32:K33)</f>
        <v>88.11</v>
      </c>
      <c r="R33" s="12">
        <f>AVERAGE(L32:L33)</f>
        <v>74.86</v>
      </c>
      <c r="T33" s="3"/>
      <c r="U33" s="3"/>
      <c r="V33" s="3"/>
      <c r="W33" s="3"/>
      <c r="X33" s="3"/>
      <c r="Y33" s="4"/>
      <c r="Z33" s="3"/>
    </row>
    <row r="34" spans="1:26" s="2" customFormat="1" x14ac:dyDescent="0.2">
      <c r="A34" s="10" t="s">
        <v>665</v>
      </c>
      <c r="B34" s="11">
        <v>1000</v>
      </c>
      <c r="C34" s="11">
        <v>350</v>
      </c>
      <c r="D34" s="11"/>
      <c r="E34" s="11">
        <f>B34*C34/1000</f>
        <v>350</v>
      </c>
      <c r="F34" s="14">
        <v>2</v>
      </c>
      <c r="G34" s="14">
        <v>1</v>
      </c>
      <c r="I34" s="5" t="s">
        <v>663</v>
      </c>
      <c r="J34" s="5">
        <v>183.97</v>
      </c>
      <c r="K34" s="5">
        <v>122.98</v>
      </c>
      <c r="L34" s="5">
        <v>113.55</v>
      </c>
      <c r="M34" s="5">
        <f>J34*K34/1000</f>
        <v>22.6246306</v>
      </c>
      <c r="N34" s="5">
        <v>3</v>
      </c>
      <c r="O34" s="5"/>
      <c r="P34" s="5"/>
      <c r="Q34" s="5"/>
      <c r="R34" s="5"/>
      <c r="T34" s="3"/>
      <c r="U34" s="3"/>
      <c r="V34" s="3"/>
      <c r="W34" s="3"/>
      <c r="X34" s="3"/>
      <c r="Y34" s="4"/>
      <c r="Z34" s="3"/>
    </row>
    <row r="35" spans="1:26" s="2" customFormat="1" x14ac:dyDescent="0.2">
      <c r="A35" s="10" t="s">
        <v>664</v>
      </c>
      <c r="B35" s="11">
        <v>450</v>
      </c>
      <c r="C35" s="11">
        <v>525</v>
      </c>
      <c r="D35" s="11"/>
      <c r="E35" s="11">
        <f>B35*C35/1000</f>
        <v>236.25</v>
      </c>
      <c r="F35" s="14">
        <v>2</v>
      </c>
      <c r="G35" s="14">
        <v>1</v>
      </c>
      <c r="I35" s="10" t="s">
        <v>663</v>
      </c>
      <c r="J35" s="5">
        <v>179.35</v>
      </c>
      <c r="K35" s="5">
        <v>112.3</v>
      </c>
      <c r="L35" s="17">
        <v>113.55</v>
      </c>
      <c r="M35" s="5">
        <f>J35*K35/1000</f>
        <v>20.141004999999996</v>
      </c>
      <c r="N35" s="5">
        <v>3</v>
      </c>
      <c r="O35" s="5">
        <f>AVERAGE(M34:M35)</f>
        <v>21.382817799999998</v>
      </c>
      <c r="P35" s="12">
        <f>AVERAGE(J34:J35)</f>
        <v>181.66</v>
      </c>
      <c r="Q35" s="12">
        <f>AVERAGE(K34:K35)</f>
        <v>117.64</v>
      </c>
      <c r="R35" s="12">
        <f>AVERAGE(L34:L35)</f>
        <v>113.55</v>
      </c>
      <c r="T35" s="3"/>
      <c r="U35" s="3"/>
      <c r="V35" s="3"/>
      <c r="W35" s="3"/>
      <c r="X35" s="3"/>
      <c r="Y35" s="4"/>
      <c r="Z35" s="3"/>
    </row>
    <row r="36" spans="1:26" s="2" customFormat="1" x14ac:dyDescent="0.2">
      <c r="A36" s="10" t="s">
        <v>662</v>
      </c>
      <c r="B36" s="11">
        <v>300</v>
      </c>
      <c r="C36" s="11">
        <v>105</v>
      </c>
      <c r="D36" s="11"/>
      <c r="E36" s="11">
        <f>B36*C36/1000</f>
        <v>31.5</v>
      </c>
      <c r="F36" s="14">
        <v>2</v>
      </c>
      <c r="G36" s="14">
        <v>1</v>
      </c>
      <c r="I36" s="5" t="s">
        <v>660</v>
      </c>
      <c r="J36" s="5">
        <v>145.16999999999999</v>
      </c>
      <c r="K36" s="5">
        <v>99.35</v>
      </c>
      <c r="L36" s="5"/>
      <c r="M36" s="5">
        <f>J36*K36/1000</f>
        <v>14.422639499999997</v>
      </c>
      <c r="N36" s="5">
        <v>2</v>
      </c>
      <c r="O36" s="5"/>
      <c r="P36" s="5"/>
      <c r="Q36" s="5"/>
      <c r="R36" s="5"/>
      <c r="T36" s="3"/>
      <c r="U36" s="3"/>
      <c r="V36" s="3"/>
      <c r="W36" s="3"/>
      <c r="X36" s="3"/>
      <c r="Y36" s="4"/>
      <c r="Z36" s="3"/>
    </row>
    <row r="37" spans="1:26" s="2" customFormat="1" x14ac:dyDescent="0.2">
      <c r="A37" s="10" t="s">
        <v>661</v>
      </c>
      <c r="B37" s="6">
        <v>513</v>
      </c>
      <c r="C37" s="6">
        <v>391</v>
      </c>
      <c r="D37" s="6"/>
      <c r="E37" s="6">
        <f>B37*C37/1000</f>
        <v>200.583</v>
      </c>
      <c r="F37" s="14">
        <v>2</v>
      </c>
      <c r="G37" s="14">
        <v>1</v>
      </c>
      <c r="I37" s="10" t="s">
        <v>660</v>
      </c>
      <c r="J37" s="5">
        <v>185.83</v>
      </c>
      <c r="K37" s="5">
        <v>109.72</v>
      </c>
      <c r="L37" s="5"/>
      <c r="M37" s="5">
        <f>J37*K37/1000</f>
        <v>20.389267600000004</v>
      </c>
      <c r="N37" s="5">
        <v>2</v>
      </c>
      <c r="O37" s="5">
        <f>AVERAGE(M36:M37)</f>
        <v>17.40595355</v>
      </c>
      <c r="P37" s="12">
        <f>AVERAGE(J36:J37)</f>
        <v>165.5</v>
      </c>
      <c r="Q37" s="12">
        <f>AVERAGE(K36:K37)</f>
        <v>104.535</v>
      </c>
      <c r="R37" s="12" t="e">
        <f>AVERAGE(L36:L37)</f>
        <v>#DIV/0!</v>
      </c>
      <c r="T37" s="3"/>
      <c r="U37" s="3"/>
      <c r="V37" s="3"/>
      <c r="W37" s="3"/>
      <c r="X37" s="3"/>
      <c r="Y37" s="4"/>
      <c r="Z37" s="3"/>
    </row>
    <row r="38" spans="1:26" s="2" customFormat="1" x14ac:dyDescent="0.2">
      <c r="A38" s="10" t="s">
        <v>659</v>
      </c>
      <c r="B38" s="11">
        <v>300</v>
      </c>
      <c r="C38" s="11">
        <v>200</v>
      </c>
      <c r="D38" s="11"/>
      <c r="E38" s="11">
        <f>B38*C38/1000</f>
        <v>60</v>
      </c>
      <c r="F38" s="14">
        <v>2</v>
      </c>
      <c r="G38" s="14">
        <v>1</v>
      </c>
      <c r="I38" s="5" t="s">
        <v>657</v>
      </c>
      <c r="J38" s="5">
        <v>390.15</v>
      </c>
      <c r="K38" s="5">
        <v>169.74</v>
      </c>
      <c r="L38" s="5"/>
      <c r="M38" s="5">
        <f>J38*K38/1000</f>
        <v>66.224061000000006</v>
      </c>
      <c r="N38" s="5">
        <v>2</v>
      </c>
      <c r="O38" s="5"/>
      <c r="P38" s="5"/>
      <c r="Q38" s="5"/>
      <c r="R38" s="5"/>
      <c r="T38" s="3"/>
      <c r="U38" s="3"/>
      <c r="V38" s="3"/>
      <c r="W38" s="3"/>
      <c r="X38" s="3"/>
      <c r="Y38" s="4"/>
      <c r="Z38" s="3"/>
    </row>
    <row r="39" spans="1:26" s="2" customFormat="1" x14ac:dyDescent="0.2">
      <c r="A39" s="10" t="s">
        <v>658</v>
      </c>
      <c r="B39" s="11">
        <v>189</v>
      </c>
      <c r="C39" s="11">
        <v>100</v>
      </c>
      <c r="D39" s="11"/>
      <c r="E39" s="11">
        <f>B39*C39/1000</f>
        <v>18.899999999999999</v>
      </c>
      <c r="F39" s="14">
        <v>2</v>
      </c>
      <c r="G39" s="14">
        <v>1</v>
      </c>
      <c r="I39" s="10" t="s">
        <v>657</v>
      </c>
      <c r="J39" s="5">
        <v>412.29</v>
      </c>
      <c r="K39" s="5">
        <v>207.1</v>
      </c>
      <c r="L39" s="5"/>
      <c r="M39" s="5">
        <f>J39*K39/1000</f>
        <v>85.385259000000005</v>
      </c>
      <c r="N39" s="5">
        <v>2</v>
      </c>
      <c r="O39" s="5">
        <f>AVERAGE(M38:M39)</f>
        <v>75.804660000000013</v>
      </c>
      <c r="P39" s="12">
        <f>AVERAGE(J38:J39)</f>
        <v>401.22</v>
      </c>
      <c r="Q39" s="12">
        <f>AVERAGE(K38:K39)</f>
        <v>188.42000000000002</v>
      </c>
      <c r="R39" s="12" t="e">
        <f>AVERAGE(L38:L39)</f>
        <v>#DIV/0!</v>
      </c>
      <c r="T39" s="3"/>
      <c r="U39" s="3"/>
      <c r="V39" s="3"/>
      <c r="W39" s="3"/>
      <c r="X39" s="3"/>
      <c r="Y39" s="4"/>
      <c r="Z39" s="3"/>
    </row>
    <row r="40" spans="1:26" s="2" customFormat="1" x14ac:dyDescent="0.2">
      <c r="A40" s="5" t="s">
        <v>656</v>
      </c>
      <c r="B40" s="6">
        <v>473</v>
      </c>
      <c r="C40" s="6">
        <v>248</v>
      </c>
      <c r="D40" s="6"/>
      <c r="E40" s="6">
        <f>B40*C40/1000</f>
        <v>117.304</v>
      </c>
      <c r="F40" s="4">
        <v>2</v>
      </c>
      <c r="G40" s="4">
        <v>1</v>
      </c>
      <c r="I40" s="5" t="s">
        <v>654</v>
      </c>
      <c r="J40" s="5">
        <v>1241.22</v>
      </c>
      <c r="K40" s="5">
        <v>448.15</v>
      </c>
      <c r="L40" s="5">
        <v>407.83</v>
      </c>
      <c r="M40" s="5">
        <f>J40*K40/1000</f>
        <v>556.25274300000001</v>
      </c>
      <c r="N40" s="5">
        <v>3</v>
      </c>
      <c r="O40" s="5"/>
      <c r="P40" s="5"/>
      <c r="Q40" s="5"/>
      <c r="R40" s="5"/>
      <c r="T40" s="3"/>
      <c r="U40" s="3"/>
      <c r="V40" s="3"/>
      <c r="W40" s="3"/>
      <c r="X40" s="3"/>
      <c r="Y40" s="4"/>
      <c r="Z40" s="3"/>
    </row>
    <row r="41" spans="1:26" s="2" customFormat="1" x14ac:dyDescent="0.2">
      <c r="A41" s="10" t="s">
        <v>655</v>
      </c>
      <c r="B41" s="11">
        <v>200</v>
      </c>
      <c r="C41" s="11">
        <v>85</v>
      </c>
      <c r="D41" s="11"/>
      <c r="E41" s="11">
        <f>B41*C41/1000</f>
        <v>17</v>
      </c>
      <c r="F41" s="14">
        <v>2</v>
      </c>
      <c r="G41" s="14">
        <v>1</v>
      </c>
      <c r="I41" s="10" t="s">
        <v>654</v>
      </c>
      <c r="J41" s="5">
        <v>1267.29</v>
      </c>
      <c r="K41" s="5">
        <v>440.76</v>
      </c>
      <c r="L41" s="17">
        <v>407.83</v>
      </c>
      <c r="M41" s="5">
        <f>J41*K41/1000</f>
        <v>558.57074039999998</v>
      </c>
      <c r="N41" s="5">
        <v>3</v>
      </c>
      <c r="O41" s="5">
        <f>AVERAGE(M40:M41)</f>
        <v>557.41174169999999</v>
      </c>
      <c r="P41" s="12">
        <f>AVERAGE(J40:J41)</f>
        <v>1254.2550000000001</v>
      </c>
      <c r="Q41" s="12">
        <f>AVERAGE(K40:K41)</f>
        <v>444.45499999999998</v>
      </c>
      <c r="R41" s="12">
        <f>AVERAGE(L40:L41)</f>
        <v>407.83</v>
      </c>
      <c r="T41" s="3"/>
      <c r="U41" s="3"/>
      <c r="V41" s="3"/>
      <c r="W41" s="3"/>
      <c r="X41" s="3"/>
      <c r="Y41" s="4"/>
      <c r="Z41" s="3"/>
    </row>
    <row r="42" spans="1:26" s="2" customFormat="1" x14ac:dyDescent="0.2">
      <c r="A42" s="4" t="s">
        <v>653</v>
      </c>
      <c r="B42" s="13">
        <v>451.62</v>
      </c>
      <c r="C42" s="13">
        <v>281.94</v>
      </c>
      <c r="D42" s="13"/>
      <c r="E42" s="6">
        <f>B42*C42/1000</f>
        <v>127.32974280000001</v>
      </c>
      <c r="F42" s="4">
        <v>2</v>
      </c>
      <c r="G42" s="4">
        <v>1</v>
      </c>
      <c r="I42" s="5" t="s">
        <v>651</v>
      </c>
      <c r="J42" s="5">
        <v>253.38</v>
      </c>
      <c r="K42" s="5">
        <v>149.12</v>
      </c>
      <c r="L42" s="5">
        <v>112.9</v>
      </c>
      <c r="M42" s="5">
        <f>J42*K42/1000</f>
        <v>37.7840256</v>
      </c>
      <c r="N42" s="5">
        <v>3</v>
      </c>
      <c r="O42" s="5"/>
      <c r="P42" s="5"/>
      <c r="Q42" s="5"/>
      <c r="R42" s="5"/>
      <c r="T42" s="3"/>
      <c r="U42" s="3"/>
      <c r="V42" s="3"/>
      <c r="W42" s="3"/>
      <c r="X42" s="3"/>
      <c r="Y42" s="4"/>
      <c r="Z42" s="3"/>
    </row>
    <row r="43" spans="1:26" s="2" customFormat="1" x14ac:dyDescent="0.2">
      <c r="A43" s="4" t="s">
        <v>652</v>
      </c>
      <c r="B43" s="13">
        <v>908.25</v>
      </c>
      <c r="C43" s="13">
        <v>559.03</v>
      </c>
      <c r="D43" s="13"/>
      <c r="E43" s="6">
        <f>B43*C43/1000</f>
        <v>507.73899749999998</v>
      </c>
      <c r="F43" s="4">
        <v>2</v>
      </c>
      <c r="G43" s="4">
        <v>1</v>
      </c>
      <c r="I43" s="10" t="s">
        <v>651</v>
      </c>
      <c r="J43" s="5">
        <v>312.97000000000003</v>
      </c>
      <c r="K43" s="5">
        <v>167.75</v>
      </c>
      <c r="L43" s="17">
        <v>112.9</v>
      </c>
      <c r="M43" s="5">
        <f>J43*K43/1000</f>
        <v>52.500717500000007</v>
      </c>
      <c r="N43" s="5">
        <v>3</v>
      </c>
      <c r="O43" s="5">
        <f>AVERAGE(M42:M43)</f>
        <v>45.142371550000007</v>
      </c>
      <c r="P43" s="12">
        <f>AVERAGE(J42:J43)</f>
        <v>283.17500000000001</v>
      </c>
      <c r="Q43" s="12">
        <f>AVERAGE(K42:K43)</f>
        <v>158.435</v>
      </c>
      <c r="R43" s="12">
        <f>AVERAGE(L42:L43)</f>
        <v>112.9</v>
      </c>
      <c r="T43" s="3"/>
      <c r="U43" s="3"/>
      <c r="V43" s="3"/>
      <c r="W43" s="3"/>
      <c r="X43" s="3"/>
      <c r="Y43" s="4"/>
      <c r="Z43" s="3"/>
    </row>
    <row r="44" spans="1:26" s="2" customFormat="1" x14ac:dyDescent="0.2">
      <c r="A44" s="4" t="s">
        <v>650</v>
      </c>
      <c r="B44" s="13">
        <v>883.65</v>
      </c>
      <c r="C44" s="13">
        <v>195.33</v>
      </c>
      <c r="D44" s="13">
        <v>156.58000000000001</v>
      </c>
      <c r="E44" s="6">
        <f>B44*C44/1000</f>
        <v>172.60335450000002</v>
      </c>
      <c r="F44" s="4">
        <v>3</v>
      </c>
      <c r="G44" s="4">
        <v>1</v>
      </c>
      <c r="I44" s="5" t="s">
        <v>648</v>
      </c>
      <c r="J44" s="5">
        <v>436.97</v>
      </c>
      <c r="K44" s="5">
        <v>241.88</v>
      </c>
      <c r="L44" s="5">
        <v>108.24</v>
      </c>
      <c r="M44" s="5">
        <f>J44*K44/1000</f>
        <v>105.6943036</v>
      </c>
      <c r="N44" s="5">
        <v>3</v>
      </c>
      <c r="O44" s="5"/>
      <c r="P44" s="5"/>
      <c r="Q44" s="5"/>
      <c r="R44" s="5"/>
      <c r="T44" s="3"/>
      <c r="U44" s="3"/>
      <c r="V44" s="3"/>
      <c r="W44" s="3"/>
      <c r="X44" s="3"/>
      <c r="Y44" s="4"/>
      <c r="Z44" s="3"/>
    </row>
    <row r="45" spans="1:26" s="2" customFormat="1" x14ac:dyDescent="0.2">
      <c r="A45" s="4" t="s">
        <v>649</v>
      </c>
      <c r="B45" s="13">
        <v>443.89</v>
      </c>
      <c r="C45" s="13">
        <v>324.70999999999998</v>
      </c>
      <c r="D45" s="13"/>
      <c r="E45" s="6">
        <f>B45*C45/1000</f>
        <v>144.13552189999999</v>
      </c>
      <c r="F45" s="4">
        <v>2</v>
      </c>
      <c r="G45" s="4">
        <v>1</v>
      </c>
      <c r="I45" s="10" t="s">
        <v>648</v>
      </c>
      <c r="J45" s="5">
        <v>1039.4100000000001</v>
      </c>
      <c r="K45" s="5">
        <v>402.71</v>
      </c>
      <c r="L45" s="17">
        <v>108.24</v>
      </c>
      <c r="M45" s="5">
        <f>J45*K45/1000</f>
        <v>418.58080110000003</v>
      </c>
      <c r="N45" s="5">
        <v>3</v>
      </c>
      <c r="O45" s="5">
        <f>AVERAGE(M44:M45)</f>
        <v>262.13755235000002</v>
      </c>
      <c r="P45" s="12">
        <f>AVERAGE(J44:J45)</f>
        <v>738.19</v>
      </c>
      <c r="Q45" s="12">
        <f>AVERAGE(K44:K45)</f>
        <v>322.29499999999996</v>
      </c>
      <c r="R45" s="12">
        <f>AVERAGE(L44:L45)</f>
        <v>108.24</v>
      </c>
      <c r="T45" s="3"/>
      <c r="U45" s="3"/>
      <c r="V45" s="3"/>
      <c r="W45" s="3"/>
      <c r="X45" s="3"/>
      <c r="Y45" s="4"/>
      <c r="Z45" s="3"/>
    </row>
    <row r="46" spans="1:26" s="2" customFormat="1" x14ac:dyDescent="0.2">
      <c r="A46" s="4" t="s">
        <v>647</v>
      </c>
      <c r="B46" s="13">
        <v>467.86</v>
      </c>
      <c r="C46" s="13">
        <v>254.7</v>
      </c>
      <c r="D46" s="13"/>
      <c r="E46" s="6">
        <f>B46*C46/1000</f>
        <v>119.16394199999999</v>
      </c>
      <c r="F46" s="4">
        <v>2</v>
      </c>
      <c r="G46" s="4">
        <v>1</v>
      </c>
      <c r="I46" s="5" t="s">
        <v>645</v>
      </c>
      <c r="J46" s="5">
        <v>249.72</v>
      </c>
      <c r="K46" s="5">
        <v>138.87</v>
      </c>
      <c r="L46" s="5"/>
      <c r="M46" s="5">
        <f>J46*K46/1000</f>
        <v>34.678616399999996</v>
      </c>
      <c r="N46" s="5">
        <v>2</v>
      </c>
      <c r="O46" s="5"/>
      <c r="P46" s="5"/>
      <c r="Q46" s="5"/>
      <c r="R46" s="5"/>
      <c r="T46" s="3"/>
      <c r="U46" s="3"/>
      <c r="V46" s="3"/>
      <c r="W46" s="3"/>
      <c r="X46" s="3"/>
      <c r="Y46" s="4"/>
      <c r="Z46" s="3"/>
    </row>
    <row r="47" spans="1:26" s="2" customFormat="1" x14ac:dyDescent="0.2">
      <c r="A47" s="4" t="s">
        <v>646</v>
      </c>
      <c r="B47" s="13">
        <v>698.05</v>
      </c>
      <c r="C47" s="13">
        <v>424.32</v>
      </c>
      <c r="D47" s="13">
        <v>218.7</v>
      </c>
      <c r="E47" s="6">
        <f>B47*C47/1000</f>
        <v>296.19657599999999</v>
      </c>
      <c r="F47" s="4">
        <v>3</v>
      </c>
      <c r="G47" s="4">
        <v>1</v>
      </c>
      <c r="I47" s="10" t="s">
        <v>645</v>
      </c>
      <c r="J47" s="5">
        <v>296.98</v>
      </c>
      <c r="K47" s="5">
        <v>182.05</v>
      </c>
      <c r="L47" s="5"/>
      <c r="M47" s="5">
        <f>J47*K47/1000</f>
        <v>54.06520900000001</v>
      </c>
      <c r="N47" s="5">
        <v>2</v>
      </c>
      <c r="O47" s="5">
        <f>AVERAGE(M46:M47)</f>
        <v>44.371912700000003</v>
      </c>
      <c r="P47" s="12">
        <f>AVERAGE(J46:J47)</f>
        <v>273.35000000000002</v>
      </c>
      <c r="Q47" s="12">
        <f>AVERAGE(K46:K47)</f>
        <v>160.46</v>
      </c>
      <c r="R47" s="12" t="e">
        <f>AVERAGE(L46:L47)</f>
        <v>#DIV/0!</v>
      </c>
      <c r="T47" s="3"/>
      <c r="U47" s="3"/>
      <c r="V47" s="3"/>
      <c r="W47" s="3"/>
      <c r="X47" s="3"/>
      <c r="Y47" s="4"/>
      <c r="Z47" s="3"/>
    </row>
    <row r="48" spans="1:26" s="2" customFormat="1" x14ac:dyDescent="0.2">
      <c r="A48" s="4" t="s">
        <v>644</v>
      </c>
      <c r="B48" s="13">
        <v>254.52</v>
      </c>
      <c r="C48" s="13">
        <v>131.61000000000001</v>
      </c>
      <c r="D48" s="13">
        <v>94.84</v>
      </c>
      <c r="E48" s="6">
        <f>B48*C48/1000</f>
        <v>33.497377200000003</v>
      </c>
      <c r="F48" s="4">
        <v>3</v>
      </c>
      <c r="G48" s="4">
        <v>1</v>
      </c>
      <c r="I48" s="5" t="s">
        <v>642</v>
      </c>
      <c r="J48" s="5">
        <v>133.03</v>
      </c>
      <c r="K48" s="5">
        <v>93.49</v>
      </c>
      <c r="L48" s="5">
        <v>68.39</v>
      </c>
      <c r="M48" s="5">
        <f>J48*K48/1000</f>
        <v>12.436974699999999</v>
      </c>
      <c r="N48" s="5">
        <v>3</v>
      </c>
      <c r="O48" s="5"/>
      <c r="P48" s="5"/>
      <c r="Q48" s="5"/>
      <c r="R48" s="5"/>
      <c r="T48" s="3"/>
      <c r="U48" s="3"/>
      <c r="V48" s="3"/>
      <c r="W48" s="3"/>
      <c r="X48" s="3"/>
      <c r="Y48" s="4"/>
      <c r="Z48" s="3"/>
    </row>
    <row r="49" spans="1:26" s="2" customFormat="1" x14ac:dyDescent="0.2">
      <c r="A49" s="4" t="s">
        <v>643</v>
      </c>
      <c r="B49" s="13">
        <v>3147.13</v>
      </c>
      <c r="C49" s="13">
        <v>538.98</v>
      </c>
      <c r="D49" s="13">
        <v>574.23</v>
      </c>
      <c r="E49" s="6">
        <f>B49*C49/1000</f>
        <v>1696.2401274000001</v>
      </c>
      <c r="F49" s="4">
        <v>3</v>
      </c>
      <c r="G49" s="4">
        <v>1</v>
      </c>
      <c r="I49" s="10" t="s">
        <v>642</v>
      </c>
      <c r="J49" s="5">
        <v>179.49</v>
      </c>
      <c r="K49" s="5">
        <v>108.83</v>
      </c>
      <c r="L49" s="17">
        <v>68.39</v>
      </c>
      <c r="M49" s="5">
        <f>J49*K49/1000</f>
        <v>19.5338967</v>
      </c>
      <c r="N49" s="5">
        <v>3</v>
      </c>
      <c r="O49" s="5">
        <f>AVERAGE(M48:M49)</f>
        <v>15.9854357</v>
      </c>
      <c r="P49" s="12">
        <f>AVERAGE(J48:J49)</f>
        <v>156.26</v>
      </c>
      <c r="Q49" s="12">
        <f>AVERAGE(K48:K49)</f>
        <v>101.16</v>
      </c>
      <c r="R49" s="12">
        <f>AVERAGE(L48:L49)</f>
        <v>68.39</v>
      </c>
      <c r="T49" s="3"/>
      <c r="U49" s="3"/>
      <c r="V49" s="3"/>
      <c r="W49" s="3"/>
      <c r="X49" s="3"/>
      <c r="Y49" s="4"/>
      <c r="Z49" s="3"/>
    </row>
    <row r="50" spans="1:26" s="2" customFormat="1" x14ac:dyDescent="0.2">
      <c r="A50" s="4" t="s">
        <v>641</v>
      </c>
      <c r="B50" s="13">
        <v>264.55</v>
      </c>
      <c r="C50" s="13">
        <v>123.87</v>
      </c>
      <c r="D50" s="13">
        <v>92.98</v>
      </c>
      <c r="E50" s="6">
        <f>B50*C50/1000</f>
        <v>32.769808499999996</v>
      </c>
      <c r="F50" s="4">
        <v>3</v>
      </c>
      <c r="G50" s="4">
        <v>1</v>
      </c>
      <c r="I50" s="5" t="s">
        <v>639</v>
      </c>
      <c r="J50" s="5">
        <v>347.88</v>
      </c>
      <c r="K50" s="5">
        <v>146.91</v>
      </c>
      <c r="L50" s="5">
        <v>127.74</v>
      </c>
      <c r="M50" s="5">
        <f>J50*K50/1000</f>
        <v>51.107050799999996</v>
      </c>
      <c r="N50" s="5">
        <v>3</v>
      </c>
      <c r="O50" s="5"/>
      <c r="P50" s="5"/>
      <c r="Q50" s="5"/>
      <c r="R50" s="5"/>
      <c r="T50" s="3"/>
      <c r="U50" s="3"/>
      <c r="V50" s="3"/>
      <c r="W50" s="3"/>
      <c r="X50" s="3"/>
      <c r="Y50" s="4"/>
      <c r="Z50" s="3"/>
    </row>
    <row r="51" spans="1:26" s="2" customFormat="1" x14ac:dyDescent="0.2">
      <c r="A51" s="4" t="s">
        <v>640</v>
      </c>
      <c r="B51" s="13">
        <v>392.15</v>
      </c>
      <c r="C51" s="13">
        <v>210</v>
      </c>
      <c r="D51" s="13">
        <v>108.22</v>
      </c>
      <c r="E51" s="6">
        <f>B51*C51/1000</f>
        <v>82.351500000000001</v>
      </c>
      <c r="F51" s="4">
        <v>3</v>
      </c>
      <c r="G51" s="4">
        <v>1</v>
      </c>
      <c r="I51" s="10" t="s">
        <v>639</v>
      </c>
      <c r="J51" s="5">
        <v>424.88</v>
      </c>
      <c r="K51" s="5">
        <v>168.51</v>
      </c>
      <c r="L51" s="5">
        <v>131.75</v>
      </c>
      <c r="M51" s="5">
        <f>J51*K51/1000</f>
        <v>71.596528800000002</v>
      </c>
      <c r="N51" s="5">
        <v>3</v>
      </c>
      <c r="O51" s="5">
        <f>AVERAGE(M50:M51)</f>
        <v>61.351789799999999</v>
      </c>
      <c r="P51" s="12">
        <f>AVERAGE(J50:J51)</f>
        <v>386.38</v>
      </c>
      <c r="Q51" s="12">
        <f>AVERAGE(K50:K51)</f>
        <v>157.70999999999998</v>
      </c>
      <c r="R51" s="12">
        <f>AVERAGE(L50:L51)</f>
        <v>129.745</v>
      </c>
      <c r="T51" s="3"/>
      <c r="U51" s="3"/>
      <c r="V51" s="3"/>
      <c r="W51" s="3"/>
      <c r="X51" s="3"/>
      <c r="Y51" s="4"/>
      <c r="Z51" s="3"/>
    </row>
    <row r="52" spans="1:26" s="2" customFormat="1" x14ac:dyDescent="0.2">
      <c r="A52" s="4" t="s">
        <v>638</v>
      </c>
      <c r="B52" s="13">
        <v>2425.58</v>
      </c>
      <c r="C52" s="13">
        <v>549.61</v>
      </c>
      <c r="D52" s="13">
        <v>419.59</v>
      </c>
      <c r="E52" s="6">
        <f>B52*C52/1000</f>
        <v>1333.1230238000001</v>
      </c>
      <c r="F52" s="4">
        <v>3</v>
      </c>
      <c r="G52" s="4">
        <v>1</v>
      </c>
      <c r="I52" s="5" t="s">
        <v>636</v>
      </c>
      <c r="J52" s="5">
        <v>183.91</v>
      </c>
      <c r="K52" s="5">
        <v>111.04</v>
      </c>
      <c r="L52" s="5"/>
      <c r="M52" s="5">
        <f>J52*K52/1000</f>
        <v>20.4213664</v>
      </c>
      <c r="N52" s="5">
        <v>2</v>
      </c>
      <c r="O52" s="5"/>
      <c r="P52" s="5"/>
      <c r="Q52" s="5"/>
      <c r="R52" s="5"/>
      <c r="T52" s="3"/>
      <c r="U52" s="3"/>
      <c r="V52" s="3"/>
      <c r="W52" s="3"/>
      <c r="X52" s="3"/>
      <c r="Y52" s="4"/>
      <c r="Z52" s="3"/>
    </row>
    <row r="53" spans="1:26" s="2" customFormat="1" x14ac:dyDescent="0.2">
      <c r="A53" s="4" t="s">
        <v>637</v>
      </c>
      <c r="B53" s="13">
        <v>1507.03</v>
      </c>
      <c r="C53" s="13">
        <v>503.12</v>
      </c>
      <c r="D53" s="13">
        <v>375.82</v>
      </c>
      <c r="E53" s="6">
        <f>B53*C53/1000</f>
        <v>758.21693359999995</v>
      </c>
      <c r="F53" s="4">
        <v>3</v>
      </c>
      <c r="G53" s="4">
        <v>1</v>
      </c>
      <c r="I53" s="10" t="s">
        <v>636</v>
      </c>
      <c r="J53" s="5">
        <v>180</v>
      </c>
      <c r="K53" s="5">
        <v>115.53</v>
      </c>
      <c r="L53" s="5"/>
      <c r="M53" s="5">
        <f>J53*K53/1000</f>
        <v>20.795400000000001</v>
      </c>
      <c r="N53" s="5">
        <v>2</v>
      </c>
      <c r="O53" s="5">
        <f>AVERAGE(M52:M53)</f>
        <v>20.608383199999999</v>
      </c>
      <c r="P53" s="12">
        <f>AVERAGE(J52:J53)</f>
        <v>181.95499999999998</v>
      </c>
      <c r="Q53" s="12">
        <f>AVERAGE(K52:K53)</f>
        <v>113.285</v>
      </c>
      <c r="R53" s="12" t="e">
        <f>AVERAGE(L52:L53)</f>
        <v>#DIV/0!</v>
      </c>
      <c r="T53" s="3"/>
      <c r="U53" s="3"/>
      <c r="V53" s="3"/>
      <c r="W53" s="3"/>
      <c r="X53" s="3"/>
      <c r="Y53" s="4"/>
      <c r="Z53" s="3"/>
    </row>
    <row r="54" spans="1:26" s="2" customFormat="1" x14ac:dyDescent="0.2">
      <c r="A54" s="18" t="s">
        <v>635</v>
      </c>
      <c r="B54" s="13">
        <v>3225.39</v>
      </c>
      <c r="C54" s="13">
        <v>470.47</v>
      </c>
      <c r="D54" s="13">
        <v>479.26</v>
      </c>
      <c r="E54" s="6">
        <f>B54*C54/1000</f>
        <v>1517.4492333000001</v>
      </c>
      <c r="F54" s="4">
        <v>3</v>
      </c>
      <c r="G54" s="4">
        <v>1</v>
      </c>
      <c r="I54" s="5" t="s">
        <v>633</v>
      </c>
      <c r="J54" s="5">
        <v>278.32</v>
      </c>
      <c r="K54" s="5">
        <v>235.58</v>
      </c>
      <c r="L54" s="5">
        <v>136.25</v>
      </c>
      <c r="M54" s="5">
        <f>J54*K54/1000</f>
        <v>65.566625599999995</v>
      </c>
      <c r="N54" s="5">
        <v>3</v>
      </c>
      <c r="O54" s="5"/>
      <c r="P54" s="5"/>
      <c r="Q54" s="5"/>
      <c r="R54" s="5"/>
      <c r="T54" s="3"/>
      <c r="U54" s="3"/>
      <c r="V54" s="3"/>
      <c r="W54" s="3"/>
      <c r="X54" s="3"/>
      <c r="Y54" s="4"/>
      <c r="Z54" s="3"/>
    </row>
    <row r="55" spans="1:26" s="2" customFormat="1" x14ac:dyDescent="0.2">
      <c r="A55" s="4" t="s">
        <v>634</v>
      </c>
      <c r="B55" s="13">
        <v>268.36</v>
      </c>
      <c r="C55" s="13">
        <v>123.23</v>
      </c>
      <c r="D55" s="13">
        <v>90.77</v>
      </c>
      <c r="E55" s="6">
        <f>B55*C55/1000</f>
        <v>33.070002800000005</v>
      </c>
      <c r="F55" s="4">
        <v>3</v>
      </c>
      <c r="G55" s="4">
        <v>1</v>
      </c>
      <c r="I55" s="10" t="s">
        <v>633</v>
      </c>
      <c r="J55" s="5">
        <v>317.33</v>
      </c>
      <c r="K55" s="5">
        <v>266.12</v>
      </c>
      <c r="L55" s="17">
        <v>136.25</v>
      </c>
      <c r="M55" s="5">
        <f>J55*K55/1000</f>
        <v>84.447859600000001</v>
      </c>
      <c r="N55" s="5">
        <v>3</v>
      </c>
      <c r="O55" s="5">
        <f>AVERAGE(M54:M55)</f>
        <v>75.007242599999998</v>
      </c>
      <c r="P55" s="12">
        <f>AVERAGE(J54:J55)</f>
        <v>297.82499999999999</v>
      </c>
      <c r="Q55" s="12">
        <f>AVERAGE(K54:K55)</f>
        <v>250.85000000000002</v>
      </c>
      <c r="R55" s="12">
        <f>AVERAGE(L54:L55)</f>
        <v>136.25</v>
      </c>
      <c r="T55" s="3"/>
      <c r="U55" s="3"/>
      <c r="V55" s="3"/>
      <c r="W55" s="3"/>
      <c r="X55" s="3"/>
      <c r="Y55" s="4"/>
      <c r="Z55" s="3"/>
    </row>
    <row r="56" spans="1:26" s="2" customFormat="1" x14ac:dyDescent="0.2">
      <c r="A56" s="10" t="s">
        <v>632</v>
      </c>
      <c r="B56" s="6">
        <v>308</v>
      </c>
      <c r="C56" s="6">
        <v>150</v>
      </c>
      <c r="D56" s="6"/>
      <c r="E56" s="6">
        <f>B56*C56/1000</f>
        <v>46.2</v>
      </c>
      <c r="F56" s="4">
        <v>2</v>
      </c>
      <c r="G56" s="4">
        <v>1</v>
      </c>
      <c r="I56" s="5" t="s">
        <v>630</v>
      </c>
      <c r="J56" s="5">
        <v>163.27000000000001</v>
      </c>
      <c r="K56" s="5">
        <v>99.76</v>
      </c>
      <c r="L56" s="5"/>
      <c r="M56" s="5">
        <f>J56*K56/1000</f>
        <v>16.287815200000004</v>
      </c>
      <c r="N56" s="5">
        <v>2</v>
      </c>
      <c r="O56" s="5"/>
      <c r="P56" s="5"/>
      <c r="Q56" s="5"/>
      <c r="R56" s="5"/>
      <c r="T56" s="3"/>
      <c r="U56" s="3"/>
      <c r="V56" s="3"/>
      <c r="W56" s="3"/>
      <c r="X56" s="3"/>
      <c r="Y56" s="4"/>
      <c r="Z56" s="3"/>
    </row>
    <row r="57" spans="1:26" s="2" customFormat="1" x14ac:dyDescent="0.2">
      <c r="A57" s="10" t="s">
        <v>631</v>
      </c>
      <c r="B57" s="11">
        <v>125</v>
      </c>
      <c r="C57" s="11">
        <v>108</v>
      </c>
      <c r="D57" s="11"/>
      <c r="E57" s="11">
        <f>B57*C57/1000</f>
        <v>13.5</v>
      </c>
      <c r="F57" s="14">
        <v>2</v>
      </c>
      <c r="G57" s="14">
        <v>1</v>
      </c>
      <c r="I57" s="10" t="s">
        <v>630</v>
      </c>
      <c r="J57" s="5">
        <v>176.15</v>
      </c>
      <c r="K57" s="5">
        <v>110.32</v>
      </c>
      <c r="L57" s="5"/>
      <c r="M57" s="5">
        <f>J57*K57/1000</f>
        <v>19.432867999999999</v>
      </c>
      <c r="N57" s="5">
        <v>2</v>
      </c>
      <c r="O57" s="5">
        <f>AVERAGE(M56:M57)</f>
        <v>17.860341600000002</v>
      </c>
      <c r="P57" s="12">
        <f>AVERAGE(J56:J57)</f>
        <v>169.71</v>
      </c>
      <c r="Q57" s="12">
        <f>AVERAGE(K56:K57)</f>
        <v>105.03999999999999</v>
      </c>
      <c r="R57" s="12" t="e">
        <f>AVERAGE(L56:L57)</f>
        <v>#DIV/0!</v>
      </c>
      <c r="T57" s="3"/>
      <c r="U57" s="3"/>
      <c r="V57" s="3"/>
      <c r="W57" s="3"/>
      <c r="X57" s="3"/>
      <c r="Y57" s="4"/>
      <c r="Z57" s="3"/>
    </row>
    <row r="58" spans="1:26" s="2" customFormat="1" x14ac:dyDescent="0.2">
      <c r="A58" s="10" t="s">
        <v>629</v>
      </c>
      <c r="B58" s="11">
        <v>110</v>
      </c>
      <c r="C58" s="11">
        <v>115</v>
      </c>
      <c r="D58" s="11"/>
      <c r="E58" s="11">
        <f>B58*C58/1000</f>
        <v>12.65</v>
      </c>
      <c r="F58" s="14">
        <v>2</v>
      </c>
      <c r="G58" s="14">
        <v>1</v>
      </c>
      <c r="I58" s="5" t="s">
        <v>627</v>
      </c>
      <c r="J58" s="5">
        <v>367.45</v>
      </c>
      <c r="K58" s="5">
        <v>222.27</v>
      </c>
      <c r="L58" s="5"/>
      <c r="M58" s="5">
        <f>J58*K58/1000</f>
        <v>81.673111500000005</v>
      </c>
      <c r="N58" s="5">
        <v>2</v>
      </c>
      <c r="O58" s="5"/>
      <c r="P58" s="5"/>
      <c r="Q58" s="5"/>
      <c r="R58" s="5"/>
      <c r="T58" s="3"/>
      <c r="U58" s="3"/>
      <c r="V58" s="3"/>
      <c r="W58" s="3"/>
      <c r="X58" s="3"/>
      <c r="Y58" s="4"/>
      <c r="Z58" s="3"/>
    </row>
    <row r="59" spans="1:26" s="2" customFormat="1" x14ac:dyDescent="0.2">
      <c r="A59" s="4" t="s">
        <v>628</v>
      </c>
      <c r="B59" s="13">
        <v>1004.07</v>
      </c>
      <c r="C59" s="13">
        <v>345.91</v>
      </c>
      <c r="D59" s="13">
        <v>353.57</v>
      </c>
      <c r="E59" s="6">
        <f>B59*C59/1000</f>
        <v>347.31785370000006</v>
      </c>
      <c r="F59" s="4">
        <v>3</v>
      </c>
      <c r="G59" s="4">
        <v>1</v>
      </c>
      <c r="I59" s="10" t="s">
        <v>627</v>
      </c>
      <c r="J59" s="5">
        <v>412.46</v>
      </c>
      <c r="K59" s="5">
        <v>248.82</v>
      </c>
      <c r="L59" s="5"/>
      <c r="M59" s="5">
        <f>J59*K59/1000</f>
        <v>102.62829719999999</v>
      </c>
      <c r="N59" s="5">
        <v>2</v>
      </c>
      <c r="O59" s="5">
        <f>AVERAGE(M58:M59)</f>
        <v>92.150704349999998</v>
      </c>
      <c r="P59" s="12">
        <f>AVERAGE(J58:J59)</f>
        <v>389.95499999999998</v>
      </c>
      <c r="Q59" s="12">
        <f>AVERAGE(K58:K59)</f>
        <v>235.54500000000002</v>
      </c>
      <c r="R59" s="12" t="e">
        <f>AVERAGE(L58:L59)</f>
        <v>#DIV/0!</v>
      </c>
      <c r="T59" s="3"/>
      <c r="U59" s="3"/>
      <c r="V59" s="3"/>
      <c r="W59" s="3"/>
      <c r="X59" s="3"/>
      <c r="Y59" s="4"/>
      <c r="Z59" s="3"/>
    </row>
    <row r="60" spans="1:26" s="2" customFormat="1" x14ac:dyDescent="0.2">
      <c r="A60" s="4" t="s">
        <v>626</v>
      </c>
      <c r="B60" s="13">
        <v>869.1</v>
      </c>
      <c r="C60" s="13">
        <v>249.09</v>
      </c>
      <c r="D60" s="13">
        <v>220.6</v>
      </c>
      <c r="E60" s="6">
        <f>B60*C60/1000</f>
        <v>216.48411899999999</v>
      </c>
      <c r="F60" s="4">
        <v>3</v>
      </c>
      <c r="G60" s="4">
        <v>1</v>
      </c>
      <c r="I60" s="5" t="s">
        <v>624</v>
      </c>
      <c r="J60" s="5">
        <v>545.46</v>
      </c>
      <c r="K60" s="5">
        <v>310.79000000000002</v>
      </c>
      <c r="L60" s="5"/>
      <c r="M60" s="5">
        <f>J60*K60/1000</f>
        <v>169.52351340000001</v>
      </c>
      <c r="N60" s="5">
        <v>2</v>
      </c>
      <c r="O60" s="5"/>
      <c r="P60" s="5"/>
      <c r="Q60" s="5"/>
      <c r="R60" s="5"/>
      <c r="T60" s="3"/>
      <c r="U60" s="3"/>
      <c r="V60" s="3"/>
      <c r="W60" s="3"/>
      <c r="X60" s="3"/>
      <c r="Y60" s="4"/>
      <c r="Z60" s="3"/>
    </row>
    <row r="61" spans="1:26" s="2" customFormat="1" x14ac:dyDescent="0.2">
      <c r="A61" s="4" t="s">
        <v>625</v>
      </c>
      <c r="B61" s="13">
        <v>557.04999999999995</v>
      </c>
      <c r="C61" s="13">
        <v>247.25</v>
      </c>
      <c r="D61" s="13">
        <v>248.04</v>
      </c>
      <c r="E61" s="6">
        <f>B61*C61/1000</f>
        <v>137.73061249999998</v>
      </c>
      <c r="F61" s="4">
        <v>3</v>
      </c>
      <c r="G61" s="4">
        <v>1</v>
      </c>
      <c r="I61" s="10" t="s">
        <v>624</v>
      </c>
      <c r="J61" s="5">
        <v>555.26</v>
      </c>
      <c r="K61" s="5">
        <v>332</v>
      </c>
      <c r="L61" s="5"/>
      <c r="M61" s="5">
        <f>J61*K61/1000</f>
        <v>184.34632000000002</v>
      </c>
      <c r="N61" s="5">
        <v>2</v>
      </c>
      <c r="O61" s="5">
        <f>AVERAGE(M60:M61)</f>
        <v>176.93491670000003</v>
      </c>
      <c r="P61" s="12">
        <f>AVERAGE(J60:J61)</f>
        <v>550.36</v>
      </c>
      <c r="Q61" s="12">
        <f>AVERAGE(K60:K61)</f>
        <v>321.39499999999998</v>
      </c>
      <c r="R61" s="12" t="e">
        <f>AVERAGE(L60:L61)</f>
        <v>#DIV/0!</v>
      </c>
      <c r="T61" s="3"/>
      <c r="U61" s="3"/>
      <c r="V61" s="3"/>
      <c r="W61" s="3"/>
      <c r="X61" s="3"/>
      <c r="Y61" s="4"/>
      <c r="Z61" s="3"/>
    </row>
    <row r="62" spans="1:26" s="2" customFormat="1" x14ac:dyDescent="0.2">
      <c r="A62" s="4" t="s">
        <v>623</v>
      </c>
      <c r="B62" s="13">
        <v>455.51</v>
      </c>
      <c r="C62" s="13">
        <v>239.38</v>
      </c>
      <c r="D62" s="13">
        <v>134</v>
      </c>
      <c r="E62" s="6">
        <f>B62*C62/1000</f>
        <v>109.0399838</v>
      </c>
      <c r="F62" s="4">
        <v>3</v>
      </c>
      <c r="G62" s="4">
        <v>1</v>
      </c>
      <c r="I62" s="5" t="s">
        <v>621</v>
      </c>
      <c r="J62" s="5">
        <v>800.52</v>
      </c>
      <c r="K62" s="5">
        <v>380.54</v>
      </c>
      <c r="L62" s="5"/>
      <c r="M62" s="5">
        <f>J62*K62/1000</f>
        <v>304.62988079999997</v>
      </c>
      <c r="N62" s="5">
        <v>2</v>
      </c>
      <c r="O62" s="5"/>
      <c r="P62" s="5"/>
      <c r="Q62" s="5"/>
      <c r="R62" s="5"/>
      <c r="T62" s="3"/>
      <c r="U62" s="3"/>
      <c r="V62" s="3"/>
      <c r="W62" s="3"/>
      <c r="X62" s="3"/>
      <c r="Y62" s="4"/>
      <c r="Z62" s="3"/>
    </row>
    <row r="63" spans="1:26" s="2" customFormat="1" x14ac:dyDescent="0.2">
      <c r="A63" s="4" t="s">
        <v>622</v>
      </c>
      <c r="B63" s="13">
        <v>1310.8</v>
      </c>
      <c r="C63" s="13">
        <v>492.71</v>
      </c>
      <c r="D63" s="13">
        <v>249.06</v>
      </c>
      <c r="E63" s="6">
        <f>B63*C63/1000</f>
        <v>645.84426799999994</v>
      </c>
      <c r="F63" s="4">
        <v>3</v>
      </c>
      <c r="G63" s="4">
        <v>1</v>
      </c>
      <c r="I63" s="10" t="s">
        <v>621</v>
      </c>
      <c r="J63" s="5">
        <v>521.16</v>
      </c>
      <c r="K63" s="5">
        <v>264.60000000000002</v>
      </c>
      <c r="L63" s="5"/>
      <c r="M63" s="5">
        <f>J63*K63/1000</f>
        <v>137.89893600000002</v>
      </c>
      <c r="N63" s="5">
        <v>2</v>
      </c>
      <c r="O63" s="5">
        <f>AVERAGE(M62:M63)</f>
        <v>221.26440839999998</v>
      </c>
      <c r="P63" s="12">
        <f>AVERAGE(J62:J63)</f>
        <v>660.83999999999992</v>
      </c>
      <c r="Q63" s="12">
        <f>AVERAGE(K62:K63)</f>
        <v>322.57000000000005</v>
      </c>
      <c r="R63" s="12" t="e">
        <f>AVERAGE(L62:L63)</f>
        <v>#DIV/0!</v>
      </c>
      <c r="T63" s="3"/>
      <c r="U63" s="3"/>
      <c r="V63" s="3"/>
      <c r="W63" s="3"/>
      <c r="X63" s="3"/>
      <c r="Y63" s="4"/>
      <c r="Z63" s="3"/>
    </row>
    <row r="64" spans="1:26" s="2" customFormat="1" x14ac:dyDescent="0.2">
      <c r="A64" s="4" t="s">
        <v>620</v>
      </c>
      <c r="B64" s="13">
        <v>1173.6600000000001</v>
      </c>
      <c r="C64" s="13">
        <v>525.22</v>
      </c>
      <c r="D64" s="13">
        <v>320.33</v>
      </c>
      <c r="E64" s="6">
        <f>B64*C64/1000</f>
        <v>616.42970520000006</v>
      </c>
      <c r="F64" s="4">
        <v>3</v>
      </c>
      <c r="G64" s="4">
        <v>1</v>
      </c>
      <c r="I64" s="5" t="s">
        <v>618</v>
      </c>
      <c r="J64" s="5">
        <v>1830.69</v>
      </c>
      <c r="K64" s="5">
        <v>1047.6600000000001</v>
      </c>
      <c r="L64" s="5"/>
      <c r="M64" s="5">
        <f>J64*K64/1000</f>
        <v>1917.9406854000003</v>
      </c>
      <c r="N64" s="5">
        <v>2</v>
      </c>
      <c r="O64" s="5"/>
      <c r="P64" s="5"/>
      <c r="Q64" s="5"/>
      <c r="R64" s="5"/>
      <c r="T64" s="3"/>
      <c r="U64" s="3"/>
      <c r="V64" s="3"/>
      <c r="W64" s="3"/>
      <c r="X64" s="3"/>
      <c r="Y64" s="4"/>
      <c r="Z64" s="3"/>
    </row>
    <row r="65" spans="1:26" s="2" customFormat="1" x14ac:dyDescent="0.2">
      <c r="A65" s="4" t="s">
        <v>619</v>
      </c>
      <c r="B65" s="13">
        <v>415.61</v>
      </c>
      <c r="C65" s="13">
        <v>250.83</v>
      </c>
      <c r="D65" s="13">
        <v>256.72000000000003</v>
      </c>
      <c r="E65" s="6">
        <f>B65*C65/1000</f>
        <v>104.24745630000001</v>
      </c>
      <c r="F65" s="4">
        <v>3</v>
      </c>
      <c r="G65" s="4">
        <v>1</v>
      </c>
      <c r="I65" s="10" t="s">
        <v>618</v>
      </c>
      <c r="J65" s="5">
        <v>1747.09</v>
      </c>
      <c r="K65" s="5">
        <v>1038.71</v>
      </c>
      <c r="L65" s="5"/>
      <c r="M65" s="5">
        <f>J65*K65/1000</f>
        <v>1814.7198539000001</v>
      </c>
      <c r="N65" s="5">
        <v>2</v>
      </c>
      <c r="O65" s="5">
        <f>AVERAGE(M64:M65)</f>
        <v>1866.3302696500002</v>
      </c>
      <c r="P65" s="12">
        <f>AVERAGE(J64:J65)</f>
        <v>1788.8899999999999</v>
      </c>
      <c r="Q65" s="12">
        <f>AVERAGE(K64:K65)</f>
        <v>1043.1849999999999</v>
      </c>
      <c r="R65" s="12" t="e">
        <f>AVERAGE(L64:L65)</f>
        <v>#DIV/0!</v>
      </c>
      <c r="T65" s="3"/>
      <c r="U65" s="3"/>
      <c r="V65" s="3"/>
      <c r="W65" s="3"/>
      <c r="X65" s="3"/>
      <c r="Y65" s="4"/>
      <c r="Z65" s="3"/>
    </row>
    <row r="66" spans="1:26" s="2" customFormat="1" x14ac:dyDescent="0.2">
      <c r="A66" s="4" t="s">
        <v>617</v>
      </c>
      <c r="B66" s="13">
        <v>579.51</v>
      </c>
      <c r="C66" s="13">
        <v>304.2</v>
      </c>
      <c r="D66" s="13">
        <v>289.95</v>
      </c>
      <c r="E66" s="6">
        <f>B66*C66/1000</f>
        <v>176.28694199999998</v>
      </c>
      <c r="F66" s="4">
        <v>3</v>
      </c>
      <c r="G66" s="4">
        <v>1</v>
      </c>
      <c r="I66" s="5" t="s">
        <v>615</v>
      </c>
      <c r="J66" s="5">
        <v>990.52</v>
      </c>
      <c r="K66" s="5">
        <v>427.4</v>
      </c>
      <c r="L66" s="10">
        <v>200.75</v>
      </c>
      <c r="M66" s="5">
        <f>J66*K66/1000</f>
        <v>423.34824799999996</v>
      </c>
      <c r="N66" s="5">
        <v>3</v>
      </c>
      <c r="O66" s="5"/>
      <c r="P66" s="5"/>
      <c r="Q66" s="5"/>
      <c r="R66" s="5"/>
      <c r="T66" s="3"/>
      <c r="U66" s="3"/>
      <c r="V66" s="3"/>
      <c r="W66" s="3"/>
      <c r="X66" s="3"/>
      <c r="Y66" s="4"/>
      <c r="Z66" s="3"/>
    </row>
    <row r="67" spans="1:26" s="2" customFormat="1" x14ac:dyDescent="0.2">
      <c r="A67" s="4" t="s">
        <v>616</v>
      </c>
      <c r="B67" s="13">
        <v>294.94</v>
      </c>
      <c r="C67" s="13">
        <v>203.95</v>
      </c>
      <c r="D67" s="13">
        <v>96.73</v>
      </c>
      <c r="E67" s="6">
        <f>B67*C67/1000</f>
        <v>60.153013000000001</v>
      </c>
      <c r="F67" s="4">
        <v>3</v>
      </c>
      <c r="G67" s="4">
        <v>1</v>
      </c>
      <c r="I67" s="10" t="s">
        <v>615</v>
      </c>
      <c r="J67" s="5">
        <v>864.55</v>
      </c>
      <c r="K67" s="5">
        <v>397.85</v>
      </c>
      <c r="L67" s="17">
        <v>200.75</v>
      </c>
      <c r="M67" s="5">
        <f>J67*K67/1000</f>
        <v>343.96121750000003</v>
      </c>
      <c r="N67" s="5">
        <v>3</v>
      </c>
      <c r="O67" s="5">
        <f>AVERAGE(M66:M67)</f>
        <v>383.65473274999999</v>
      </c>
      <c r="P67" s="12">
        <f>AVERAGE(J66:J67)</f>
        <v>927.53499999999997</v>
      </c>
      <c r="Q67" s="12">
        <f>AVERAGE(K66:K67)</f>
        <v>412.625</v>
      </c>
      <c r="R67" s="12">
        <f>AVERAGE(L66:L67)</f>
        <v>200.75</v>
      </c>
      <c r="T67" s="3"/>
      <c r="U67" s="3"/>
      <c r="V67" s="3"/>
      <c r="W67" s="3"/>
      <c r="X67" s="3"/>
      <c r="Y67" s="4"/>
      <c r="Z67" s="3"/>
    </row>
    <row r="68" spans="1:26" s="2" customFormat="1" x14ac:dyDescent="0.2">
      <c r="A68" s="4" t="s">
        <v>614</v>
      </c>
      <c r="B68" s="13">
        <v>1369.15</v>
      </c>
      <c r="C68" s="13">
        <v>891.48</v>
      </c>
      <c r="D68" s="13">
        <v>578.14</v>
      </c>
      <c r="E68" s="6">
        <f>B68*C68/1000</f>
        <v>1220.5698420000001</v>
      </c>
      <c r="F68" s="4">
        <v>3</v>
      </c>
      <c r="G68" s="4">
        <v>1</v>
      </c>
      <c r="I68" s="5" t="s">
        <v>612</v>
      </c>
      <c r="J68" s="5">
        <v>581.73</v>
      </c>
      <c r="K68" s="5">
        <v>367.2</v>
      </c>
      <c r="L68" s="5"/>
      <c r="M68" s="5">
        <f>J68*K68/1000</f>
        <v>213.611256</v>
      </c>
      <c r="N68" s="5">
        <v>2</v>
      </c>
      <c r="O68" s="5"/>
      <c r="P68" s="5"/>
      <c r="Q68" s="5"/>
      <c r="R68" s="5"/>
      <c r="T68" s="3"/>
      <c r="U68" s="3"/>
      <c r="V68" s="3"/>
      <c r="W68" s="3"/>
      <c r="X68" s="3"/>
      <c r="Y68" s="4"/>
      <c r="Z68" s="3"/>
    </row>
    <row r="69" spans="1:26" s="2" customFormat="1" x14ac:dyDescent="0.2">
      <c r="A69" s="4" t="s">
        <v>613</v>
      </c>
      <c r="B69" s="13">
        <v>1798.53</v>
      </c>
      <c r="C69" s="13">
        <v>240.75</v>
      </c>
      <c r="D69" s="13">
        <v>274.75</v>
      </c>
      <c r="E69" s="6">
        <f>B69*C69/1000</f>
        <v>432.99609749999996</v>
      </c>
      <c r="F69" s="4">
        <v>3</v>
      </c>
      <c r="G69" s="4">
        <v>1</v>
      </c>
      <c r="I69" s="10" t="s">
        <v>612</v>
      </c>
      <c r="J69" s="5">
        <v>559.92999999999995</v>
      </c>
      <c r="K69" s="5">
        <v>349.99</v>
      </c>
      <c r="L69" s="5"/>
      <c r="M69" s="5">
        <f>J69*K69/1000</f>
        <v>195.96990070000001</v>
      </c>
      <c r="N69" s="5">
        <v>2</v>
      </c>
      <c r="O69" s="5">
        <f>AVERAGE(M68:M69)</f>
        <v>204.79057835</v>
      </c>
      <c r="P69" s="12">
        <f>AVERAGE(J68:J69)</f>
        <v>570.82999999999993</v>
      </c>
      <c r="Q69" s="12">
        <f>AVERAGE(K68:K69)</f>
        <v>358.59500000000003</v>
      </c>
      <c r="R69" s="12" t="e">
        <f>AVERAGE(L68:L69)</f>
        <v>#DIV/0!</v>
      </c>
      <c r="T69" s="3"/>
      <c r="U69" s="3"/>
      <c r="V69" s="3"/>
      <c r="W69" s="3"/>
      <c r="X69" s="3"/>
      <c r="Y69" s="4"/>
      <c r="Z69" s="3"/>
    </row>
    <row r="70" spans="1:26" s="2" customFormat="1" x14ac:dyDescent="0.2">
      <c r="A70" s="4" t="s">
        <v>611</v>
      </c>
      <c r="B70" s="13">
        <v>779.11</v>
      </c>
      <c r="C70" s="13">
        <v>366.35</v>
      </c>
      <c r="D70" s="13">
        <v>188.14</v>
      </c>
      <c r="E70" s="6">
        <f>B70*C70/1000</f>
        <v>285.42694849999998</v>
      </c>
      <c r="F70" s="4">
        <v>3</v>
      </c>
      <c r="G70" s="4">
        <v>1</v>
      </c>
      <c r="I70" s="5" t="s">
        <v>609</v>
      </c>
      <c r="J70" s="5">
        <v>292.36</v>
      </c>
      <c r="K70" s="5">
        <v>194.06</v>
      </c>
      <c r="L70" s="5">
        <v>110.41</v>
      </c>
      <c r="M70" s="5">
        <f>J70*K70/1000</f>
        <v>56.735381600000004</v>
      </c>
      <c r="N70" s="5">
        <v>3</v>
      </c>
      <c r="O70" s="5"/>
      <c r="P70" s="5"/>
      <c r="Q70" s="5"/>
      <c r="R70" s="5"/>
      <c r="T70" s="3"/>
      <c r="U70" s="3"/>
      <c r="V70" s="3"/>
      <c r="W70" s="3"/>
      <c r="X70" s="3"/>
      <c r="Y70" s="4"/>
      <c r="Z70" s="3"/>
    </row>
    <row r="71" spans="1:26" s="2" customFormat="1" x14ac:dyDescent="0.2">
      <c r="A71" s="4" t="s">
        <v>610</v>
      </c>
      <c r="B71" s="13">
        <v>267.10000000000002</v>
      </c>
      <c r="C71" s="13">
        <v>158.77000000000001</v>
      </c>
      <c r="D71" s="13">
        <v>58.08</v>
      </c>
      <c r="E71" s="6">
        <f>B71*C71/1000</f>
        <v>42.407467000000004</v>
      </c>
      <c r="F71" s="4">
        <v>3</v>
      </c>
      <c r="G71" s="4">
        <v>1</v>
      </c>
      <c r="I71" s="10" t="s">
        <v>609</v>
      </c>
      <c r="J71" s="5">
        <v>291.62</v>
      </c>
      <c r="K71" s="5">
        <v>196.13</v>
      </c>
      <c r="L71" s="17">
        <v>110.41</v>
      </c>
      <c r="M71" s="5">
        <f>J71*K71/1000</f>
        <v>57.195430600000002</v>
      </c>
      <c r="N71" s="5">
        <v>3</v>
      </c>
      <c r="O71" s="5">
        <f>AVERAGE(M70:M71)</f>
        <v>56.965406100000003</v>
      </c>
      <c r="P71" s="12">
        <f>AVERAGE(J70:J71)</f>
        <v>291.99</v>
      </c>
      <c r="Q71" s="12">
        <f>AVERAGE(K70:K71)</f>
        <v>195.095</v>
      </c>
      <c r="R71" s="12">
        <f>AVERAGE(L70:L71)</f>
        <v>110.41</v>
      </c>
      <c r="T71" s="3"/>
      <c r="U71" s="3"/>
      <c r="V71" s="3"/>
      <c r="W71" s="3"/>
      <c r="X71" s="3"/>
      <c r="Y71" s="4"/>
      <c r="Z71" s="3"/>
    </row>
    <row r="72" spans="1:26" s="2" customFormat="1" x14ac:dyDescent="0.2">
      <c r="A72" s="4" t="s">
        <v>608</v>
      </c>
      <c r="B72" s="13">
        <v>408.41</v>
      </c>
      <c r="C72" s="13">
        <v>285.16000000000003</v>
      </c>
      <c r="D72" s="13"/>
      <c r="E72" s="6">
        <f>B72*C72/1000</f>
        <v>116.46219560000002</v>
      </c>
      <c r="F72" s="4">
        <v>2</v>
      </c>
      <c r="G72" s="4">
        <v>1</v>
      </c>
      <c r="I72" s="5" t="s">
        <v>606</v>
      </c>
      <c r="J72" s="5">
        <v>314.42</v>
      </c>
      <c r="K72" s="5">
        <v>220.8</v>
      </c>
      <c r="L72" s="5">
        <v>189.99</v>
      </c>
      <c r="M72" s="5">
        <f>J72*K72/1000</f>
        <v>69.423935999999998</v>
      </c>
      <c r="N72" s="5">
        <v>3</v>
      </c>
      <c r="O72" s="5"/>
      <c r="P72" s="5"/>
      <c r="Q72" s="5"/>
      <c r="R72" s="5"/>
      <c r="T72" s="3"/>
      <c r="U72" s="3"/>
      <c r="V72" s="3"/>
      <c r="W72" s="3"/>
      <c r="X72" s="3"/>
      <c r="Y72" s="4"/>
      <c r="Z72" s="3"/>
    </row>
    <row r="73" spans="1:26" s="2" customFormat="1" x14ac:dyDescent="0.2">
      <c r="A73" s="4" t="s">
        <v>607</v>
      </c>
      <c r="B73" s="13">
        <v>929.01</v>
      </c>
      <c r="C73" s="13">
        <v>572.49</v>
      </c>
      <c r="D73" s="13">
        <v>362.55</v>
      </c>
      <c r="E73" s="6">
        <f>B73*C73/1000</f>
        <v>531.84893490000002</v>
      </c>
      <c r="F73" s="4">
        <v>3</v>
      </c>
      <c r="G73" s="4">
        <v>1</v>
      </c>
      <c r="I73" s="10" t="s">
        <v>606</v>
      </c>
      <c r="J73" s="5">
        <v>420.29</v>
      </c>
      <c r="K73" s="5">
        <v>249.39</v>
      </c>
      <c r="L73" s="17">
        <v>189.99</v>
      </c>
      <c r="M73" s="5">
        <f>J73*K73/1000</f>
        <v>104.8161231</v>
      </c>
      <c r="N73" s="5">
        <v>3</v>
      </c>
      <c r="O73" s="5">
        <f>AVERAGE(M72:M73)</f>
        <v>87.120029549999998</v>
      </c>
      <c r="P73" s="12">
        <f>AVERAGE(J72:J73)</f>
        <v>367.35500000000002</v>
      </c>
      <c r="Q73" s="12">
        <f>AVERAGE(K72:K73)</f>
        <v>235.095</v>
      </c>
      <c r="R73" s="12">
        <f>AVERAGE(L72:L73)</f>
        <v>189.99</v>
      </c>
      <c r="T73" s="3"/>
      <c r="U73" s="3"/>
      <c r="V73" s="3"/>
      <c r="W73" s="3"/>
      <c r="X73" s="3"/>
      <c r="Y73" s="4"/>
      <c r="Z73" s="3"/>
    </row>
    <row r="74" spans="1:26" s="2" customFormat="1" x14ac:dyDescent="0.2">
      <c r="A74" s="4" t="s">
        <v>605</v>
      </c>
      <c r="B74" s="13">
        <v>2405.14</v>
      </c>
      <c r="C74" s="13">
        <v>518.23</v>
      </c>
      <c r="D74" s="13">
        <v>331.56</v>
      </c>
      <c r="E74" s="6">
        <f>B74*C74/1000</f>
        <v>1246.4157021999999</v>
      </c>
      <c r="F74" s="4">
        <v>3</v>
      </c>
      <c r="G74" s="4">
        <v>1</v>
      </c>
      <c r="I74" s="10" t="s">
        <v>603</v>
      </c>
      <c r="J74" s="5">
        <v>398.32</v>
      </c>
      <c r="K74" s="5">
        <v>362.19</v>
      </c>
      <c r="L74" s="5">
        <v>168.74</v>
      </c>
      <c r="M74" s="5">
        <f>J74*K74/1000</f>
        <v>144.2675208</v>
      </c>
      <c r="N74" s="5">
        <v>3</v>
      </c>
      <c r="O74" s="5"/>
      <c r="P74" s="5"/>
      <c r="Q74" s="5"/>
      <c r="R74" s="5"/>
      <c r="T74" s="3"/>
      <c r="U74" s="3"/>
      <c r="V74" s="3"/>
      <c r="W74" s="3"/>
      <c r="X74" s="3"/>
      <c r="Y74" s="4"/>
      <c r="Z74" s="3"/>
    </row>
    <row r="75" spans="1:26" s="2" customFormat="1" x14ac:dyDescent="0.2">
      <c r="A75" s="4" t="s">
        <v>604</v>
      </c>
      <c r="B75" s="13">
        <v>423.88</v>
      </c>
      <c r="C75" s="13">
        <v>254.84</v>
      </c>
      <c r="D75" s="13">
        <v>186.64</v>
      </c>
      <c r="E75" s="6">
        <f>B75*C75/1000</f>
        <v>108.02157920000001</v>
      </c>
      <c r="F75" s="4">
        <v>3</v>
      </c>
      <c r="G75" s="4">
        <v>1</v>
      </c>
      <c r="I75" s="5" t="s">
        <v>603</v>
      </c>
      <c r="J75" s="5">
        <v>383.62</v>
      </c>
      <c r="K75" s="5">
        <v>369.13</v>
      </c>
      <c r="L75" s="17">
        <v>168.74</v>
      </c>
      <c r="M75" s="5">
        <f>J75*K75/1000</f>
        <v>141.60565059999999</v>
      </c>
      <c r="N75" s="5">
        <v>3</v>
      </c>
      <c r="O75" s="5">
        <f>AVERAGE(M74:M75)</f>
        <v>142.93658569999999</v>
      </c>
      <c r="P75" s="12">
        <f>AVERAGE(J74:J75)</f>
        <v>390.97</v>
      </c>
      <c r="Q75" s="12">
        <f>AVERAGE(K74:K75)</f>
        <v>365.65999999999997</v>
      </c>
      <c r="R75" s="12">
        <f>AVERAGE(L74:L75)</f>
        <v>168.74</v>
      </c>
      <c r="T75" s="3"/>
      <c r="U75" s="3"/>
      <c r="V75" s="3"/>
      <c r="W75" s="3"/>
      <c r="X75" s="3"/>
      <c r="Y75" s="4"/>
      <c r="Z75" s="3"/>
    </row>
    <row r="76" spans="1:26" s="2" customFormat="1" x14ac:dyDescent="0.2">
      <c r="A76" s="4" t="s">
        <v>602</v>
      </c>
      <c r="B76" s="13">
        <v>1031.6099999999999</v>
      </c>
      <c r="C76" s="13">
        <v>413.75</v>
      </c>
      <c r="D76" s="13">
        <v>189.15</v>
      </c>
      <c r="E76" s="6">
        <f>B76*C76/1000</f>
        <v>426.82863749999996</v>
      </c>
      <c r="F76" s="4">
        <v>3</v>
      </c>
      <c r="G76" s="4">
        <v>1</v>
      </c>
      <c r="I76" s="5" t="s">
        <v>600</v>
      </c>
      <c r="J76" s="5">
        <v>226.29</v>
      </c>
      <c r="K76" s="5">
        <v>130.26</v>
      </c>
      <c r="L76" s="5"/>
      <c r="M76" s="5">
        <f>J76*K76/1000</f>
        <v>29.476535399999996</v>
      </c>
      <c r="N76" s="5">
        <v>2</v>
      </c>
      <c r="O76" s="5"/>
      <c r="P76" s="5"/>
      <c r="Q76" s="5"/>
      <c r="R76" s="5"/>
      <c r="T76" s="3"/>
      <c r="U76" s="3"/>
      <c r="V76" s="3"/>
      <c r="W76" s="3"/>
      <c r="X76" s="3"/>
      <c r="Y76" s="4"/>
      <c r="Z76" s="3"/>
    </row>
    <row r="77" spans="1:26" s="2" customFormat="1" x14ac:dyDescent="0.2">
      <c r="A77" s="4" t="s">
        <v>601</v>
      </c>
      <c r="B77" s="13">
        <v>308.41000000000003</v>
      </c>
      <c r="C77" s="13">
        <v>229.04</v>
      </c>
      <c r="D77" s="13">
        <v>78.84</v>
      </c>
      <c r="E77" s="6">
        <f>B77*C77/1000</f>
        <v>70.638226399999994</v>
      </c>
      <c r="F77" s="4">
        <v>3</v>
      </c>
      <c r="G77" s="4">
        <v>1</v>
      </c>
      <c r="I77" s="10" t="s">
        <v>600</v>
      </c>
      <c r="J77" s="5">
        <v>203.3</v>
      </c>
      <c r="K77" s="5">
        <v>117.02</v>
      </c>
      <c r="L77" s="5"/>
      <c r="M77" s="5">
        <f>J77*K77/1000</f>
        <v>23.790166000000003</v>
      </c>
      <c r="N77" s="5">
        <v>2</v>
      </c>
      <c r="O77" s="5">
        <f>AVERAGE(M76:M77)</f>
        <v>26.633350700000001</v>
      </c>
      <c r="P77" s="12">
        <f>AVERAGE(J76:J77)</f>
        <v>214.79500000000002</v>
      </c>
      <c r="Q77" s="12">
        <f>AVERAGE(K76:K77)</f>
        <v>123.63999999999999</v>
      </c>
      <c r="R77" s="12" t="e">
        <f>AVERAGE(L76:L77)</f>
        <v>#DIV/0!</v>
      </c>
      <c r="T77" s="3"/>
      <c r="U77" s="3"/>
      <c r="V77" s="3"/>
      <c r="W77" s="3"/>
      <c r="X77" s="3"/>
      <c r="Y77" s="4"/>
      <c r="Z77" s="3"/>
    </row>
    <row r="78" spans="1:26" s="2" customFormat="1" x14ac:dyDescent="0.2">
      <c r="A78" s="4" t="s">
        <v>599</v>
      </c>
      <c r="B78" s="13">
        <v>258.3</v>
      </c>
      <c r="C78" s="13">
        <v>150.99</v>
      </c>
      <c r="D78" s="13">
        <v>114.14</v>
      </c>
      <c r="E78" s="6">
        <f>B78*C78/1000</f>
        <v>39.000717000000002</v>
      </c>
      <c r="F78" s="4">
        <v>3</v>
      </c>
      <c r="G78" s="4">
        <v>1</v>
      </c>
      <c r="I78" s="5" t="s">
        <v>597</v>
      </c>
      <c r="J78" s="5">
        <v>699.89</v>
      </c>
      <c r="K78" s="5">
        <v>335.81</v>
      </c>
      <c r="L78" s="5"/>
      <c r="M78" s="5">
        <f>J78*K78/1000</f>
        <v>235.03006090000002</v>
      </c>
      <c r="N78" s="5">
        <v>2</v>
      </c>
      <c r="O78" s="5"/>
      <c r="P78" s="5"/>
      <c r="Q78" s="5"/>
      <c r="R78" s="5"/>
      <c r="T78" s="3"/>
      <c r="U78" s="3"/>
      <c r="V78" s="3"/>
      <c r="W78" s="3"/>
      <c r="X78" s="3"/>
      <c r="Y78" s="4"/>
      <c r="Z78" s="3"/>
    </row>
    <row r="79" spans="1:26" s="2" customFormat="1" x14ac:dyDescent="0.2">
      <c r="A79" s="4" t="s">
        <v>598</v>
      </c>
      <c r="B79" s="13">
        <v>441.3</v>
      </c>
      <c r="C79" s="13">
        <v>212.26</v>
      </c>
      <c r="D79" s="13">
        <v>130.22</v>
      </c>
      <c r="E79" s="6">
        <f>B79*C79/1000</f>
        <v>93.670338000000001</v>
      </c>
      <c r="F79" s="4">
        <v>3</v>
      </c>
      <c r="G79" s="4">
        <v>1</v>
      </c>
      <c r="I79" s="10" t="s">
        <v>597</v>
      </c>
      <c r="J79" s="5">
        <v>740.12</v>
      </c>
      <c r="K79" s="5">
        <v>362.43</v>
      </c>
      <c r="L79" s="5"/>
      <c r="M79" s="5">
        <f>J79*K79/1000</f>
        <v>268.24169160000002</v>
      </c>
      <c r="N79" s="5">
        <v>2</v>
      </c>
      <c r="O79" s="5">
        <f>AVERAGE(M78:M79)</f>
        <v>251.63587625000002</v>
      </c>
      <c r="P79" s="12">
        <f>AVERAGE(J78:J79)</f>
        <v>720.005</v>
      </c>
      <c r="Q79" s="12">
        <f>AVERAGE(K78:K79)</f>
        <v>349.12</v>
      </c>
      <c r="R79" s="12" t="e">
        <f>AVERAGE(L78:L79)</f>
        <v>#DIV/0!</v>
      </c>
      <c r="T79" s="3"/>
      <c r="U79" s="3"/>
      <c r="V79" s="3"/>
      <c r="W79" s="3"/>
      <c r="X79" s="3"/>
      <c r="Y79" s="4"/>
      <c r="Z79" s="3"/>
    </row>
    <row r="80" spans="1:26" s="2" customFormat="1" x14ac:dyDescent="0.2">
      <c r="A80" s="4" t="s">
        <v>596</v>
      </c>
      <c r="B80" s="13">
        <v>475.53</v>
      </c>
      <c r="C80" s="13">
        <v>104.19</v>
      </c>
      <c r="D80" s="13">
        <v>222.66</v>
      </c>
      <c r="E80" s="6">
        <f>B80*C80/1000</f>
        <v>49.545470699999996</v>
      </c>
      <c r="F80" s="4">
        <v>3</v>
      </c>
      <c r="G80" s="4">
        <v>1</v>
      </c>
      <c r="I80" s="10" t="s">
        <v>594</v>
      </c>
      <c r="J80" s="5">
        <v>546.73</v>
      </c>
      <c r="K80" s="5">
        <v>274.60000000000002</v>
      </c>
      <c r="L80" s="5">
        <v>294.52</v>
      </c>
      <c r="M80" s="5">
        <f>J80*K80/1000</f>
        <v>150.13205800000003</v>
      </c>
      <c r="N80" s="5">
        <v>3</v>
      </c>
      <c r="O80" s="5"/>
      <c r="P80" s="5"/>
      <c r="Q80" s="5"/>
      <c r="R80" s="5"/>
      <c r="T80" s="3"/>
      <c r="U80" s="3"/>
      <c r="V80" s="3"/>
      <c r="W80" s="3"/>
      <c r="X80" s="3"/>
      <c r="Y80" s="4"/>
      <c r="Z80" s="3"/>
    </row>
    <row r="81" spans="1:26" s="2" customFormat="1" x14ac:dyDescent="0.2">
      <c r="A81" s="4" t="s">
        <v>595</v>
      </c>
      <c r="B81" s="13">
        <v>477.44</v>
      </c>
      <c r="C81" s="13">
        <v>250.34</v>
      </c>
      <c r="D81" s="13">
        <v>152.94999999999999</v>
      </c>
      <c r="E81" s="6">
        <f>B81*C81/1000</f>
        <v>119.52232959999999</v>
      </c>
      <c r="F81" s="4">
        <v>3</v>
      </c>
      <c r="G81" s="4">
        <v>1</v>
      </c>
      <c r="I81" s="5" t="s">
        <v>594</v>
      </c>
      <c r="J81" s="5">
        <v>354.31</v>
      </c>
      <c r="K81" s="5">
        <v>218.47</v>
      </c>
      <c r="L81" s="17">
        <v>294.52</v>
      </c>
      <c r="M81" s="5">
        <f>J81*K81/1000</f>
        <v>77.406105699999998</v>
      </c>
      <c r="N81" s="5">
        <v>3</v>
      </c>
      <c r="O81" s="5">
        <f>AVERAGE(M80:M81)</f>
        <v>113.76908185000002</v>
      </c>
      <c r="P81" s="12">
        <f>AVERAGE(J80:J81)</f>
        <v>450.52</v>
      </c>
      <c r="Q81" s="12">
        <f>AVERAGE(K80:K81)</f>
        <v>246.53500000000003</v>
      </c>
      <c r="R81" s="12">
        <f>AVERAGE(L80:L81)</f>
        <v>294.52</v>
      </c>
      <c r="T81" s="3"/>
      <c r="U81" s="3"/>
      <c r="V81" s="3"/>
      <c r="W81" s="3"/>
      <c r="X81" s="3"/>
      <c r="Y81" s="4"/>
      <c r="Z81" s="3"/>
    </row>
    <row r="82" spans="1:26" s="2" customFormat="1" x14ac:dyDescent="0.2">
      <c r="A82" s="4" t="s">
        <v>593</v>
      </c>
      <c r="B82" s="13">
        <v>650.66</v>
      </c>
      <c r="C82" s="13">
        <v>369.5</v>
      </c>
      <c r="D82" s="13">
        <v>257.64</v>
      </c>
      <c r="E82" s="6">
        <f>B82*C82/1000</f>
        <v>240.41887</v>
      </c>
      <c r="F82" s="4">
        <v>3</v>
      </c>
      <c r="G82" s="4">
        <v>1</v>
      </c>
      <c r="I82" s="5" t="s">
        <v>591</v>
      </c>
      <c r="J82" s="5">
        <v>604.59</v>
      </c>
      <c r="K82" s="5">
        <v>442.43</v>
      </c>
      <c r="L82" s="5">
        <v>373.1</v>
      </c>
      <c r="M82" s="5">
        <f>J82*K82/1000</f>
        <v>267.48875370000002</v>
      </c>
      <c r="N82" s="5">
        <v>3</v>
      </c>
      <c r="O82" s="5"/>
      <c r="P82" s="5"/>
      <c r="Q82" s="5"/>
      <c r="R82" s="5"/>
      <c r="T82" s="3"/>
      <c r="U82" s="3"/>
      <c r="V82" s="3"/>
      <c r="W82" s="3"/>
      <c r="X82" s="3"/>
      <c r="Y82" s="4"/>
      <c r="Z82" s="3"/>
    </row>
    <row r="83" spans="1:26" s="2" customFormat="1" x14ac:dyDescent="0.2">
      <c r="A83" s="4" t="s">
        <v>592</v>
      </c>
      <c r="B83" s="13">
        <v>376.61</v>
      </c>
      <c r="C83" s="13">
        <v>143.87</v>
      </c>
      <c r="D83" s="13">
        <v>132.91999999999999</v>
      </c>
      <c r="E83" s="6">
        <f>B83*C83/1000</f>
        <v>54.182880699999998</v>
      </c>
      <c r="F83" s="4">
        <v>3</v>
      </c>
      <c r="G83" s="4">
        <v>1</v>
      </c>
      <c r="I83" s="10" t="s">
        <v>591</v>
      </c>
      <c r="J83" s="5">
        <v>680.53</v>
      </c>
      <c r="K83" s="5">
        <v>509.88</v>
      </c>
      <c r="L83" s="17">
        <v>373.1</v>
      </c>
      <c r="M83" s="5">
        <f>J83*K83/1000</f>
        <v>346.98863639999996</v>
      </c>
      <c r="N83" s="5">
        <v>3</v>
      </c>
      <c r="O83" s="5">
        <f>AVERAGE(M82:M83)</f>
        <v>307.23869504999999</v>
      </c>
      <c r="P83" s="12">
        <f>AVERAGE(J82:J83)</f>
        <v>642.55999999999995</v>
      </c>
      <c r="Q83" s="12">
        <f>AVERAGE(K82:K83)</f>
        <v>476.15499999999997</v>
      </c>
      <c r="R83" s="12">
        <f>AVERAGE(L82:L83)</f>
        <v>373.1</v>
      </c>
      <c r="T83" s="3"/>
      <c r="U83" s="3"/>
      <c r="V83" s="3"/>
      <c r="W83" s="3"/>
      <c r="X83" s="3"/>
      <c r="Y83" s="4"/>
      <c r="Z83" s="3"/>
    </row>
    <row r="84" spans="1:26" s="2" customFormat="1" x14ac:dyDescent="0.2">
      <c r="A84" s="4" t="s">
        <v>590</v>
      </c>
      <c r="B84" s="13">
        <v>273.02999999999997</v>
      </c>
      <c r="C84" s="13">
        <v>113.81</v>
      </c>
      <c r="D84" s="13">
        <v>112.67</v>
      </c>
      <c r="E84" s="6">
        <f>B84*C84/1000</f>
        <v>31.073544299999998</v>
      </c>
      <c r="F84" s="4">
        <v>3</v>
      </c>
      <c r="G84" s="4">
        <v>1</v>
      </c>
      <c r="I84" s="5" t="s">
        <v>588</v>
      </c>
      <c r="J84" s="5">
        <v>1500.29</v>
      </c>
      <c r="K84" s="5">
        <v>534.62</v>
      </c>
      <c r="L84" s="5"/>
      <c r="M84" s="5">
        <f>J84*K84/1000</f>
        <v>802.0850398</v>
      </c>
      <c r="N84" s="5">
        <v>2</v>
      </c>
      <c r="O84" s="5"/>
      <c r="P84" s="5"/>
      <c r="Q84" s="5"/>
      <c r="R84" s="5"/>
      <c r="T84" s="3"/>
      <c r="U84" s="3"/>
      <c r="V84" s="3"/>
      <c r="W84" s="3"/>
      <c r="X84" s="3"/>
      <c r="Y84" s="4"/>
      <c r="Z84" s="3"/>
    </row>
    <row r="85" spans="1:26" s="2" customFormat="1" x14ac:dyDescent="0.2">
      <c r="A85" s="4" t="s">
        <v>589</v>
      </c>
      <c r="B85" s="13">
        <v>5336.54</v>
      </c>
      <c r="C85" s="13">
        <v>2690.32</v>
      </c>
      <c r="D85" s="13">
        <v>2209.33</v>
      </c>
      <c r="E85" s="6">
        <f>B85*C85/1000</f>
        <v>14357.000292799999</v>
      </c>
      <c r="F85" s="4">
        <v>3</v>
      </c>
      <c r="G85" s="4">
        <v>1</v>
      </c>
      <c r="I85" s="10" t="s">
        <v>588</v>
      </c>
      <c r="J85" s="5">
        <v>1608.74</v>
      </c>
      <c r="K85" s="5">
        <v>651.03</v>
      </c>
      <c r="L85" s="5"/>
      <c r="M85" s="5">
        <f>J85*K85/1000</f>
        <v>1047.3380021999999</v>
      </c>
      <c r="N85" s="5">
        <v>2</v>
      </c>
      <c r="O85" s="5">
        <f>AVERAGE(M84:M85)</f>
        <v>924.71152099999995</v>
      </c>
      <c r="P85" s="12">
        <f>AVERAGE(J84:J85)</f>
        <v>1554.5149999999999</v>
      </c>
      <c r="Q85" s="12">
        <f>AVERAGE(K84:K85)</f>
        <v>592.82500000000005</v>
      </c>
      <c r="R85" s="12" t="e">
        <f>AVERAGE(L84:L85)</f>
        <v>#DIV/0!</v>
      </c>
      <c r="T85" s="3"/>
      <c r="U85" s="3"/>
      <c r="V85" s="3"/>
      <c r="W85" s="3"/>
      <c r="X85" s="3"/>
      <c r="Y85" s="4"/>
      <c r="Z85" s="3"/>
    </row>
    <row r="86" spans="1:26" s="2" customFormat="1" x14ac:dyDescent="0.2">
      <c r="A86" s="4" t="s">
        <v>587</v>
      </c>
      <c r="B86" s="13">
        <v>128.44999999999999</v>
      </c>
      <c r="C86" s="13">
        <v>87.8</v>
      </c>
      <c r="D86" s="13"/>
      <c r="E86" s="6">
        <f>B86*C86/1000</f>
        <v>11.277909999999999</v>
      </c>
      <c r="F86" s="4">
        <v>2</v>
      </c>
      <c r="G86" s="4">
        <v>1</v>
      </c>
      <c r="I86" s="5" t="s">
        <v>585</v>
      </c>
      <c r="J86" s="5">
        <v>2238.44</v>
      </c>
      <c r="K86" s="5">
        <v>805.29</v>
      </c>
      <c r="L86" s="5"/>
      <c r="M86" s="5">
        <f>J86*K86/1000</f>
        <v>1802.5933476</v>
      </c>
      <c r="N86" s="5">
        <v>2</v>
      </c>
      <c r="O86" s="5"/>
      <c r="P86" s="5"/>
      <c r="Q86" s="5"/>
      <c r="R86" s="5"/>
      <c r="T86" s="3"/>
      <c r="U86" s="3"/>
      <c r="V86" s="3"/>
      <c r="W86" s="3"/>
      <c r="X86" s="3"/>
      <c r="Y86" s="4"/>
      <c r="Z86" s="3"/>
    </row>
    <row r="87" spans="1:26" s="2" customFormat="1" x14ac:dyDescent="0.2">
      <c r="A87" s="4" t="s">
        <v>586</v>
      </c>
      <c r="B87" s="13">
        <v>1092</v>
      </c>
      <c r="C87" s="13">
        <v>507.88</v>
      </c>
      <c r="D87" s="13">
        <v>470.12</v>
      </c>
      <c r="E87" s="6">
        <f>B87*C87/1000</f>
        <v>554.60496000000001</v>
      </c>
      <c r="F87" s="4">
        <v>3</v>
      </c>
      <c r="G87" s="4">
        <v>1</v>
      </c>
      <c r="I87" s="10" t="s">
        <v>585</v>
      </c>
      <c r="J87" s="5">
        <v>1551.24</v>
      </c>
      <c r="K87" s="5">
        <v>577.41</v>
      </c>
      <c r="L87" s="5"/>
      <c r="M87" s="5">
        <f>J87*K87/1000</f>
        <v>895.7014883999999</v>
      </c>
      <c r="N87" s="5">
        <v>2</v>
      </c>
      <c r="O87" s="5">
        <f>AVERAGE(M86:M87)</f>
        <v>1349.147418</v>
      </c>
      <c r="P87" s="12">
        <f>AVERAGE(J86:J87)</f>
        <v>1894.8400000000001</v>
      </c>
      <c r="Q87" s="12">
        <f>AVERAGE(K86:K87)</f>
        <v>691.34999999999991</v>
      </c>
      <c r="R87" s="12" t="e">
        <f>AVERAGE(L86:L87)</f>
        <v>#DIV/0!</v>
      </c>
      <c r="T87" s="3"/>
      <c r="U87" s="3"/>
      <c r="V87" s="3"/>
      <c r="W87" s="3"/>
      <c r="X87" s="3"/>
      <c r="Y87" s="4"/>
      <c r="Z87" s="3"/>
    </row>
    <row r="88" spans="1:26" s="2" customFormat="1" x14ac:dyDescent="0.2">
      <c r="A88" s="4" t="s">
        <v>584</v>
      </c>
      <c r="B88" s="13">
        <v>215.48</v>
      </c>
      <c r="C88" s="13">
        <v>136.85</v>
      </c>
      <c r="D88" s="13">
        <v>101.99</v>
      </c>
      <c r="E88" s="6">
        <f>B88*C88/1000</f>
        <v>29.488437999999999</v>
      </c>
      <c r="F88" s="4">
        <v>3</v>
      </c>
      <c r="G88" s="4">
        <v>1</v>
      </c>
      <c r="I88" s="5" t="s">
        <v>582</v>
      </c>
      <c r="J88" s="5">
        <v>645.35</v>
      </c>
      <c r="K88" s="5">
        <v>398.41</v>
      </c>
      <c r="L88" s="5">
        <v>362.15</v>
      </c>
      <c r="M88" s="5">
        <f>J88*K88/1000</f>
        <v>257.11389350000002</v>
      </c>
      <c r="N88" s="5">
        <v>3</v>
      </c>
      <c r="O88" s="5"/>
      <c r="P88" s="5"/>
      <c r="Q88" s="5"/>
      <c r="R88" s="5"/>
      <c r="T88" s="3"/>
      <c r="U88" s="3"/>
      <c r="V88" s="3"/>
      <c r="W88" s="3"/>
      <c r="X88" s="3"/>
      <c r="Y88" s="4"/>
      <c r="Z88" s="3"/>
    </row>
    <row r="89" spans="1:26" s="2" customFormat="1" x14ac:dyDescent="0.2">
      <c r="A89" s="4" t="s">
        <v>583</v>
      </c>
      <c r="B89" s="13">
        <v>2923.9</v>
      </c>
      <c r="C89" s="13">
        <v>784.4</v>
      </c>
      <c r="D89" s="13">
        <v>743.64</v>
      </c>
      <c r="E89" s="6">
        <f>B89*C89/1000</f>
        <v>2293.5071600000001</v>
      </c>
      <c r="F89" s="4">
        <v>3</v>
      </c>
      <c r="G89" s="4">
        <v>1</v>
      </c>
      <c r="I89" s="10" t="s">
        <v>582</v>
      </c>
      <c r="J89" s="5">
        <v>767.7</v>
      </c>
      <c r="K89" s="5">
        <v>484.3</v>
      </c>
      <c r="L89" s="17">
        <v>362.15</v>
      </c>
      <c r="M89" s="5">
        <f>J89*K89/1000</f>
        <v>371.79711000000003</v>
      </c>
      <c r="N89" s="5">
        <v>3</v>
      </c>
      <c r="O89" s="5">
        <f>AVERAGE(M88:M89)</f>
        <v>314.45550175000005</v>
      </c>
      <c r="P89" s="12">
        <f>AVERAGE(J88:J89)</f>
        <v>706.52500000000009</v>
      </c>
      <c r="Q89" s="12">
        <f>AVERAGE(K88:K89)</f>
        <v>441.35500000000002</v>
      </c>
      <c r="R89" s="12">
        <f>AVERAGE(L88:L89)</f>
        <v>362.15</v>
      </c>
      <c r="T89" s="3"/>
      <c r="U89" s="3"/>
      <c r="V89" s="3"/>
      <c r="W89" s="3"/>
      <c r="X89" s="3"/>
      <c r="Y89" s="4"/>
      <c r="Z89" s="3"/>
    </row>
    <row r="90" spans="1:26" s="2" customFormat="1" x14ac:dyDescent="0.2">
      <c r="A90" s="4" t="s">
        <v>581</v>
      </c>
      <c r="B90" s="13">
        <v>155.52000000000001</v>
      </c>
      <c r="C90" s="13">
        <v>63.88</v>
      </c>
      <c r="D90" s="13">
        <v>54.84</v>
      </c>
      <c r="E90" s="6">
        <f>B90*C90/1000</f>
        <v>9.934617600000001</v>
      </c>
      <c r="F90" s="4">
        <v>3</v>
      </c>
      <c r="G90" s="4">
        <v>1</v>
      </c>
      <c r="I90" s="5" t="s">
        <v>579</v>
      </c>
      <c r="J90" s="5">
        <v>534.91999999999996</v>
      </c>
      <c r="K90" s="5">
        <v>325</v>
      </c>
      <c r="L90" s="5">
        <v>240.52</v>
      </c>
      <c r="M90" s="5">
        <f>J90*K90/1000</f>
        <v>173.84899999999999</v>
      </c>
      <c r="N90" s="5">
        <v>3</v>
      </c>
      <c r="O90" s="5"/>
      <c r="P90" s="5"/>
      <c r="Q90" s="5"/>
      <c r="R90" s="5"/>
      <c r="T90" s="3"/>
      <c r="U90" s="3"/>
      <c r="V90" s="3"/>
      <c r="W90" s="3"/>
      <c r="X90" s="3"/>
      <c r="Y90" s="4"/>
      <c r="Z90" s="3"/>
    </row>
    <row r="91" spans="1:26" s="2" customFormat="1" x14ac:dyDescent="0.2">
      <c r="A91" s="4" t="s">
        <v>580</v>
      </c>
      <c r="B91" s="13">
        <v>404.99</v>
      </c>
      <c r="C91" s="13">
        <v>212.69</v>
      </c>
      <c r="D91" s="13">
        <v>104.07</v>
      </c>
      <c r="E91" s="6">
        <f>B91*C91/1000</f>
        <v>86.137323099999989</v>
      </c>
      <c r="F91" s="4">
        <v>3</v>
      </c>
      <c r="G91" s="4">
        <v>1</v>
      </c>
      <c r="I91" s="10" t="s">
        <v>579</v>
      </c>
      <c r="J91" s="5">
        <v>596.74</v>
      </c>
      <c r="K91" s="5">
        <v>342.64</v>
      </c>
      <c r="L91" s="17">
        <v>240.52</v>
      </c>
      <c r="M91" s="5">
        <f>J91*K91/1000</f>
        <v>204.4669936</v>
      </c>
      <c r="N91" s="5">
        <v>3</v>
      </c>
      <c r="O91" s="5">
        <f>AVERAGE(M90:M91)</f>
        <v>189.15799679999998</v>
      </c>
      <c r="P91" s="12">
        <f>AVERAGE(J90:J91)</f>
        <v>565.82999999999993</v>
      </c>
      <c r="Q91" s="12">
        <f>AVERAGE(K90:K91)</f>
        <v>333.82</v>
      </c>
      <c r="R91" s="12">
        <f>AVERAGE(L90:L91)</f>
        <v>240.52</v>
      </c>
      <c r="T91" s="3"/>
      <c r="U91" s="3"/>
      <c r="V91" s="3"/>
      <c r="W91" s="3"/>
      <c r="X91" s="3"/>
      <c r="Y91" s="4"/>
      <c r="Z91" s="3"/>
    </row>
    <row r="92" spans="1:26" s="2" customFormat="1" x14ac:dyDescent="0.2">
      <c r="A92" s="4" t="s">
        <v>578</v>
      </c>
      <c r="B92" s="13">
        <v>5217.12</v>
      </c>
      <c r="C92" s="13">
        <v>594.91</v>
      </c>
      <c r="D92" s="13">
        <v>372.93</v>
      </c>
      <c r="E92" s="6">
        <f>B92*C92/1000</f>
        <v>3103.7168591999998</v>
      </c>
      <c r="F92" s="4">
        <v>3</v>
      </c>
      <c r="G92" s="4">
        <v>1</v>
      </c>
      <c r="I92" s="5" t="s">
        <v>576</v>
      </c>
      <c r="J92" s="5">
        <v>479.52</v>
      </c>
      <c r="K92" s="5">
        <v>264.25</v>
      </c>
      <c r="L92" s="5"/>
      <c r="M92" s="5">
        <f>J92*K92/1000</f>
        <v>126.71315999999999</v>
      </c>
      <c r="N92" s="5">
        <v>2</v>
      </c>
      <c r="O92" s="5"/>
      <c r="P92" s="5"/>
      <c r="Q92" s="5"/>
      <c r="R92" s="5"/>
      <c r="T92" s="3"/>
      <c r="U92" s="3"/>
      <c r="V92" s="3"/>
      <c r="W92" s="3"/>
      <c r="X92" s="3"/>
      <c r="Y92" s="4"/>
      <c r="Z92" s="3"/>
    </row>
    <row r="93" spans="1:26" s="2" customFormat="1" x14ac:dyDescent="0.2">
      <c r="A93" s="4" t="s">
        <v>577</v>
      </c>
      <c r="B93" s="13">
        <v>690.61</v>
      </c>
      <c r="C93" s="13">
        <v>400.26</v>
      </c>
      <c r="D93" s="13">
        <v>214.42</v>
      </c>
      <c r="E93" s="6">
        <f>B93*C93/1000</f>
        <v>276.42355859999998</v>
      </c>
      <c r="F93" s="4">
        <v>3</v>
      </c>
      <c r="G93" s="4">
        <v>1</v>
      </c>
      <c r="I93" s="5" t="s">
        <v>576</v>
      </c>
      <c r="J93" s="5">
        <v>454.58</v>
      </c>
      <c r="K93" s="5">
        <v>243.12</v>
      </c>
      <c r="L93" s="5"/>
      <c r="M93" s="5">
        <f>J93*K93/1000</f>
        <v>110.5174896</v>
      </c>
      <c r="N93" s="5">
        <v>2</v>
      </c>
      <c r="O93" s="5">
        <f>AVERAGE(M92:M93)</f>
        <v>118.6153248</v>
      </c>
      <c r="P93" s="12">
        <f>AVERAGE(J92:J93)</f>
        <v>467.04999999999995</v>
      </c>
      <c r="Q93" s="12">
        <f>AVERAGE(K92:K93)</f>
        <v>253.685</v>
      </c>
      <c r="R93" s="12" t="e">
        <f>AVERAGE(L92:L93)</f>
        <v>#DIV/0!</v>
      </c>
      <c r="T93" s="3"/>
      <c r="U93" s="3"/>
      <c r="V93" s="3"/>
      <c r="W93" s="3"/>
      <c r="X93" s="3"/>
      <c r="Y93" s="4"/>
      <c r="Z93" s="3"/>
    </row>
    <row r="94" spans="1:26" s="2" customFormat="1" x14ac:dyDescent="0.2">
      <c r="A94" s="4" t="s">
        <v>575</v>
      </c>
      <c r="B94" s="13">
        <v>361.94</v>
      </c>
      <c r="C94" s="13">
        <v>174.87</v>
      </c>
      <c r="D94" s="13">
        <v>81.98</v>
      </c>
      <c r="E94" s="6">
        <f>B94*C94/1000</f>
        <v>63.292447800000005</v>
      </c>
      <c r="F94" s="4">
        <v>3</v>
      </c>
      <c r="G94" s="4">
        <v>1</v>
      </c>
      <c r="I94" s="5" t="s">
        <v>573</v>
      </c>
      <c r="J94" s="5">
        <v>516.1</v>
      </c>
      <c r="K94" s="5">
        <v>380.72</v>
      </c>
      <c r="L94" s="5"/>
      <c r="M94" s="5">
        <f>J94*K94/1000</f>
        <v>196.48959200000004</v>
      </c>
      <c r="N94" s="5">
        <v>2</v>
      </c>
      <c r="O94" s="5"/>
      <c r="P94" s="5"/>
      <c r="Q94" s="5"/>
      <c r="R94" s="5"/>
      <c r="T94" s="3"/>
      <c r="U94" s="3"/>
      <c r="V94" s="3"/>
      <c r="W94" s="3"/>
      <c r="X94" s="3"/>
      <c r="Y94" s="4"/>
      <c r="Z94" s="3"/>
    </row>
    <row r="95" spans="1:26" s="2" customFormat="1" x14ac:dyDescent="0.2">
      <c r="A95" s="4" t="s">
        <v>574</v>
      </c>
      <c r="B95" s="13">
        <v>429.06</v>
      </c>
      <c r="C95" s="13">
        <v>282.69</v>
      </c>
      <c r="D95" s="13">
        <v>230.88</v>
      </c>
      <c r="E95" s="6">
        <f>B95*C95/1000</f>
        <v>121.29097139999999</v>
      </c>
      <c r="F95" s="4">
        <v>3</v>
      </c>
      <c r="G95" s="4">
        <v>1</v>
      </c>
      <c r="I95" s="5" t="s">
        <v>573</v>
      </c>
      <c r="J95" s="5">
        <v>535.41</v>
      </c>
      <c r="K95" s="5">
        <v>374.52</v>
      </c>
      <c r="L95" s="5"/>
      <c r="M95" s="5">
        <f>J95*K95/1000</f>
        <v>200.52175319999998</v>
      </c>
      <c r="N95" s="5">
        <v>2</v>
      </c>
      <c r="O95" s="5">
        <f>AVERAGE(M94:M95)</f>
        <v>198.50567260000003</v>
      </c>
      <c r="P95" s="12">
        <f>AVERAGE(J94:J95)</f>
        <v>525.755</v>
      </c>
      <c r="Q95" s="12">
        <f>AVERAGE(K94:K95)</f>
        <v>377.62</v>
      </c>
      <c r="R95" s="12" t="e">
        <f>AVERAGE(L94:L95)</f>
        <v>#DIV/0!</v>
      </c>
      <c r="T95" s="3"/>
      <c r="U95" s="3"/>
      <c r="V95" s="3"/>
      <c r="W95" s="3"/>
      <c r="X95" s="3"/>
      <c r="Y95" s="4"/>
      <c r="Z95" s="3"/>
    </row>
    <row r="96" spans="1:26" s="2" customFormat="1" x14ac:dyDescent="0.2">
      <c r="A96" s="4" t="s">
        <v>572</v>
      </c>
      <c r="B96" s="13">
        <v>242.59</v>
      </c>
      <c r="C96" s="13">
        <v>137.81</v>
      </c>
      <c r="D96" s="13">
        <v>119.03</v>
      </c>
      <c r="E96" s="6">
        <f>B96*C96/1000</f>
        <v>33.431327900000007</v>
      </c>
      <c r="F96" s="4">
        <v>3</v>
      </c>
      <c r="G96" s="4">
        <v>1</v>
      </c>
      <c r="I96" s="5" t="s">
        <v>570</v>
      </c>
      <c r="J96" s="5">
        <v>515.66</v>
      </c>
      <c r="K96" s="5">
        <v>404.54</v>
      </c>
      <c r="L96" s="5"/>
      <c r="M96" s="5">
        <f>J96*K96/1000</f>
        <v>208.60509640000001</v>
      </c>
      <c r="N96" s="5">
        <v>2</v>
      </c>
      <c r="O96" s="5"/>
      <c r="P96" s="5"/>
      <c r="Q96" s="5"/>
      <c r="R96" s="5"/>
      <c r="T96" s="3"/>
      <c r="U96" s="3"/>
      <c r="V96" s="3"/>
      <c r="W96" s="3"/>
      <c r="X96" s="3"/>
      <c r="Y96" s="4"/>
      <c r="Z96" s="3"/>
    </row>
    <row r="97" spans="1:26" s="2" customFormat="1" x14ac:dyDescent="0.2">
      <c r="A97" s="4" t="s">
        <v>571</v>
      </c>
      <c r="B97" s="13">
        <v>293.99</v>
      </c>
      <c r="C97" s="13">
        <v>158.63999999999999</v>
      </c>
      <c r="D97" s="13">
        <v>150.72</v>
      </c>
      <c r="E97" s="6">
        <f>B97*C97/1000</f>
        <v>46.638573599999994</v>
      </c>
      <c r="F97" s="4">
        <v>3</v>
      </c>
      <c r="G97" s="4">
        <v>1</v>
      </c>
      <c r="I97" s="5" t="s">
        <v>570</v>
      </c>
      <c r="J97" s="5">
        <v>459.86</v>
      </c>
      <c r="K97" s="5">
        <v>375.15</v>
      </c>
      <c r="L97" s="5"/>
      <c r="M97" s="5">
        <f>J97*K97/1000</f>
        <v>172.516479</v>
      </c>
      <c r="N97" s="5">
        <v>2</v>
      </c>
      <c r="O97" s="5">
        <f>AVERAGE(M96:M97)</f>
        <v>190.56078769999999</v>
      </c>
      <c r="P97" s="12">
        <f>AVERAGE(J96:J97)</f>
        <v>487.76</v>
      </c>
      <c r="Q97" s="12">
        <f>AVERAGE(K96:K97)</f>
        <v>389.84500000000003</v>
      </c>
      <c r="R97" s="12" t="e">
        <f>AVERAGE(L96:L97)</f>
        <v>#DIV/0!</v>
      </c>
      <c r="T97" s="3"/>
      <c r="U97" s="3"/>
      <c r="V97" s="3"/>
      <c r="W97" s="3"/>
      <c r="X97" s="3"/>
      <c r="Y97" s="4"/>
      <c r="Z97" s="3"/>
    </row>
    <row r="98" spans="1:26" s="2" customFormat="1" x14ac:dyDescent="0.2">
      <c r="A98" s="4" t="s">
        <v>569</v>
      </c>
      <c r="B98" s="13">
        <v>489.03</v>
      </c>
      <c r="C98" s="13">
        <v>318.06</v>
      </c>
      <c r="D98" s="13">
        <v>218.79</v>
      </c>
      <c r="E98" s="6">
        <f>B98*C98/1000</f>
        <v>155.54088179999999</v>
      </c>
      <c r="F98" s="4">
        <v>3</v>
      </c>
      <c r="G98" s="4">
        <v>1</v>
      </c>
      <c r="I98" s="5" t="s">
        <v>567</v>
      </c>
      <c r="J98" s="5">
        <v>425.06</v>
      </c>
      <c r="K98" s="5">
        <v>323.49</v>
      </c>
      <c r="L98" s="5"/>
      <c r="M98" s="5">
        <f>J98*K98/1000</f>
        <v>137.5026594</v>
      </c>
      <c r="N98" s="5">
        <v>2</v>
      </c>
      <c r="O98" s="5"/>
      <c r="P98" s="5"/>
      <c r="Q98" s="5"/>
      <c r="R98" s="5"/>
      <c r="T98" s="3"/>
      <c r="U98" s="3"/>
      <c r="V98" s="3"/>
      <c r="W98" s="3"/>
      <c r="X98" s="3"/>
      <c r="Y98" s="4"/>
      <c r="Z98" s="3"/>
    </row>
    <row r="99" spans="1:26" s="2" customFormat="1" x14ac:dyDescent="0.2">
      <c r="A99" s="4" t="s">
        <v>568</v>
      </c>
      <c r="B99" s="13">
        <v>461.3</v>
      </c>
      <c r="C99" s="13">
        <v>272.32</v>
      </c>
      <c r="D99" s="13">
        <v>129.68</v>
      </c>
      <c r="E99" s="6">
        <f>B99*C99/1000</f>
        <v>125.621216</v>
      </c>
      <c r="F99" s="4">
        <v>3</v>
      </c>
      <c r="G99" s="4">
        <v>1</v>
      </c>
      <c r="I99" s="5" t="s">
        <v>567</v>
      </c>
      <c r="J99" s="5">
        <v>432.79</v>
      </c>
      <c r="K99" s="5">
        <v>303.22000000000003</v>
      </c>
      <c r="L99" s="5"/>
      <c r="M99" s="5">
        <f>J99*K99/1000</f>
        <v>131.23058380000003</v>
      </c>
      <c r="N99" s="5">
        <v>2</v>
      </c>
      <c r="O99" s="5">
        <f>AVERAGE(M98:M99)</f>
        <v>134.36662160000003</v>
      </c>
      <c r="P99" s="12">
        <f>AVERAGE(J98:J99)</f>
        <v>428.92500000000001</v>
      </c>
      <c r="Q99" s="12">
        <f>AVERAGE(K98:K99)</f>
        <v>313.35500000000002</v>
      </c>
      <c r="R99" s="12" t="e">
        <f>AVERAGE(L98:L99)</f>
        <v>#DIV/0!</v>
      </c>
      <c r="T99" s="3"/>
      <c r="U99" s="3"/>
      <c r="V99" s="3"/>
      <c r="W99" s="3"/>
      <c r="X99" s="3"/>
      <c r="Y99" s="4"/>
      <c r="Z99" s="3"/>
    </row>
    <row r="100" spans="1:26" s="2" customFormat="1" x14ac:dyDescent="0.2">
      <c r="A100" s="4" t="s">
        <v>566</v>
      </c>
      <c r="B100" s="13">
        <v>309.16000000000003</v>
      </c>
      <c r="C100" s="13">
        <v>198.79</v>
      </c>
      <c r="D100" s="13">
        <v>98.07</v>
      </c>
      <c r="E100" s="6">
        <f>B100*C100/1000</f>
        <v>61.457916400000002</v>
      </c>
      <c r="F100" s="4">
        <v>3</v>
      </c>
      <c r="G100" s="4">
        <v>1</v>
      </c>
      <c r="I100" s="5" t="s">
        <v>564</v>
      </c>
      <c r="J100" s="5">
        <v>795.04</v>
      </c>
      <c r="K100" s="5">
        <v>286.08</v>
      </c>
      <c r="L100" s="5">
        <v>311.08999999999997</v>
      </c>
      <c r="M100" s="5">
        <f>J100*K100/1000</f>
        <v>227.44504319999999</v>
      </c>
      <c r="N100" s="5">
        <v>3</v>
      </c>
      <c r="O100" s="5"/>
      <c r="P100" s="5"/>
      <c r="Q100" s="5"/>
      <c r="R100" s="5"/>
      <c r="T100" s="3"/>
      <c r="U100" s="3"/>
      <c r="V100" s="3"/>
      <c r="W100" s="3"/>
      <c r="X100" s="3"/>
      <c r="Y100" s="4"/>
      <c r="Z100" s="3"/>
    </row>
    <row r="101" spans="1:26" s="2" customFormat="1" x14ac:dyDescent="0.2">
      <c r="A101" s="4" t="s">
        <v>565</v>
      </c>
      <c r="B101" s="13">
        <v>1315.74</v>
      </c>
      <c r="C101" s="13">
        <v>327.11</v>
      </c>
      <c r="D101" s="13">
        <v>307.20999999999998</v>
      </c>
      <c r="E101" s="6">
        <f>B101*C101/1000</f>
        <v>430.39171140000002</v>
      </c>
      <c r="F101" s="4">
        <v>3</v>
      </c>
      <c r="G101" s="4">
        <v>1</v>
      </c>
      <c r="I101" s="10" t="s">
        <v>564</v>
      </c>
      <c r="J101" s="5">
        <v>829.4</v>
      </c>
      <c r="K101" s="5">
        <v>315.26</v>
      </c>
      <c r="L101" s="5">
        <v>330.61</v>
      </c>
      <c r="M101" s="5">
        <f>J101*K101/1000</f>
        <v>261.47664399999996</v>
      </c>
      <c r="N101" s="5">
        <v>3</v>
      </c>
      <c r="O101" s="5">
        <f>AVERAGE(M100:M101)</f>
        <v>244.46084359999998</v>
      </c>
      <c r="P101" s="12">
        <f>AVERAGE(J100:J101)</f>
        <v>812.22</v>
      </c>
      <c r="Q101" s="12">
        <f>AVERAGE(K100:K101)</f>
        <v>300.66999999999996</v>
      </c>
      <c r="R101" s="12">
        <f>AVERAGE(L100:L101)</f>
        <v>320.85000000000002</v>
      </c>
      <c r="T101" s="3"/>
      <c r="U101" s="3"/>
      <c r="V101" s="3"/>
      <c r="W101" s="3"/>
      <c r="X101" s="3"/>
      <c r="Y101" s="4"/>
      <c r="Z101" s="3"/>
    </row>
    <row r="102" spans="1:26" s="2" customFormat="1" x14ac:dyDescent="0.2">
      <c r="A102" s="4" t="s">
        <v>563</v>
      </c>
      <c r="B102" s="13">
        <v>277.45999999999998</v>
      </c>
      <c r="C102" s="13">
        <v>221.31</v>
      </c>
      <c r="D102" s="13"/>
      <c r="E102" s="6">
        <f>B102*C102/1000</f>
        <v>61.404672599999998</v>
      </c>
      <c r="F102" s="4">
        <v>2</v>
      </c>
      <c r="G102" s="4">
        <v>1</v>
      </c>
      <c r="I102" s="10" t="s">
        <v>561</v>
      </c>
      <c r="J102" s="5">
        <v>367.96</v>
      </c>
      <c r="K102" s="5">
        <v>128.06</v>
      </c>
      <c r="L102" s="5">
        <v>122.26</v>
      </c>
      <c r="M102" s="5">
        <f>J102*K102/1000</f>
        <v>47.120957600000004</v>
      </c>
      <c r="N102" s="5">
        <v>3</v>
      </c>
      <c r="O102" s="5"/>
      <c r="P102" s="5"/>
      <c r="Q102" s="5"/>
      <c r="R102" s="5"/>
      <c r="T102" s="3"/>
      <c r="U102" s="3"/>
      <c r="V102" s="3"/>
      <c r="W102" s="3"/>
      <c r="X102" s="3"/>
      <c r="Y102" s="4"/>
      <c r="Z102" s="3"/>
    </row>
    <row r="103" spans="1:26" s="2" customFormat="1" x14ac:dyDescent="0.2">
      <c r="A103" s="4" t="s">
        <v>562</v>
      </c>
      <c r="B103" s="13">
        <v>830.75</v>
      </c>
      <c r="C103" s="13">
        <v>425.27</v>
      </c>
      <c r="D103" s="13"/>
      <c r="E103" s="6">
        <f>B103*C103/1000</f>
        <v>353.29305249999999</v>
      </c>
      <c r="F103" s="4">
        <v>2</v>
      </c>
      <c r="G103" s="4">
        <v>1</v>
      </c>
      <c r="I103" s="5" t="s">
        <v>561</v>
      </c>
      <c r="J103" s="5">
        <v>268.85000000000002</v>
      </c>
      <c r="K103" s="5">
        <v>108.39</v>
      </c>
      <c r="L103" s="5">
        <v>131.08000000000001</v>
      </c>
      <c r="M103" s="5">
        <f>J103*K103/1000</f>
        <v>29.140651500000004</v>
      </c>
      <c r="N103" s="5">
        <v>3</v>
      </c>
      <c r="O103" s="5">
        <f>AVERAGE(M102:M103)</f>
        <v>38.130804550000008</v>
      </c>
      <c r="P103" s="12">
        <f>AVERAGE(J102:J103)</f>
        <v>318.40499999999997</v>
      </c>
      <c r="Q103" s="12">
        <f>AVERAGE(K102:K103)</f>
        <v>118.22499999999999</v>
      </c>
      <c r="R103" s="12">
        <f>AVERAGE(L102:L103)</f>
        <v>126.67000000000002</v>
      </c>
      <c r="T103" s="3"/>
      <c r="U103" s="3"/>
      <c r="V103" s="3"/>
      <c r="W103" s="3"/>
      <c r="X103" s="3"/>
      <c r="Y103" s="4"/>
      <c r="Z103" s="3"/>
    </row>
    <row r="104" spans="1:26" s="2" customFormat="1" x14ac:dyDescent="0.2">
      <c r="A104" s="4" t="s">
        <v>560</v>
      </c>
      <c r="B104" s="13">
        <v>375.5</v>
      </c>
      <c r="C104" s="13">
        <v>100.46</v>
      </c>
      <c r="D104" s="13">
        <v>77.33</v>
      </c>
      <c r="E104" s="6">
        <f>B104*C104/1000</f>
        <v>37.722729999999999</v>
      </c>
      <c r="F104" s="4">
        <v>3</v>
      </c>
      <c r="G104" s="4">
        <v>1</v>
      </c>
      <c r="I104" s="5" t="s">
        <v>558</v>
      </c>
      <c r="J104" s="5">
        <v>740.48</v>
      </c>
      <c r="K104" s="5">
        <v>580.22</v>
      </c>
      <c r="L104" s="5">
        <v>367.79</v>
      </c>
      <c r="M104" s="5">
        <f>J104*K104/1000</f>
        <v>429.64130560000001</v>
      </c>
      <c r="N104" s="5">
        <v>3</v>
      </c>
      <c r="O104" s="5"/>
      <c r="P104" s="5"/>
      <c r="Q104" s="5"/>
      <c r="R104" s="5"/>
      <c r="T104" s="3"/>
      <c r="U104" s="3"/>
      <c r="V104" s="3"/>
      <c r="W104" s="3"/>
      <c r="X104" s="3"/>
      <c r="Y104" s="4"/>
      <c r="Z104" s="3"/>
    </row>
    <row r="105" spans="1:26" s="2" customFormat="1" x14ac:dyDescent="0.2">
      <c r="A105" s="4" t="s">
        <v>559</v>
      </c>
      <c r="B105" s="13">
        <v>439.55</v>
      </c>
      <c r="C105" s="13">
        <v>288.27</v>
      </c>
      <c r="D105" s="13">
        <v>245.35</v>
      </c>
      <c r="E105" s="6">
        <f>B105*C105/1000</f>
        <v>126.70907849999999</v>
      </c>
      <c r="F105" s="4">
        <v>3</v>
      </c>
      <c r="G105" s="4">
        <v>1</v>
      </c>
      <c r="I105" s="10" t="s">
        <v>558</v>
      </c>
      <c r="J105" s="5">
        <v>756.46</v>
      </c>
      <c r="K105" s="5">
        <v>568</v>
      </c>
      <c r="L105" s="17">
        <v>367.79</v>
      </c>
      <c r="M105" s="5">
        <f>J105*K105/1000</f>
        <v>429.66928000000001</v>
      </c>
      <c r="N105" s="5">
        <v>3</v>
      </c>
      <c r="O105" s="5">
        <f>AVERAGE(M104:M105)</f>
        <v>429.65529279999998</v>
      </c>
      <c r="P105" s="12">
        <f>AVERAGE(J104:J105)</f>
        <v>748.47</v>
      </c>
      <c r="Q105" s="12">
        <f>AVERAGE(K104:K105)</f>
        <v>574.11</v>
      </c>
      <c r="R105" s="12">
        <f>AVERAGE(L104:L105)</f>
        <v>367.79</v>
      </c>
      <c r="T105" s="3"/>
      <c r="U105" s="3"/>
      <c r="V105" s="3"/>
      <c r="W105" s="3"/>
      <c r="X105" s="3"/>
      <c r="Y105" s="4"/>
      <c r="Z105" s="3"/>
    </row>
    <row r="106" spans="1:26" s="2" customFormat="1" x14ac:dyDescent="0.2">
      <c r="A106" s="14" t="s">
        <v>557</v>
      </c>
      <c r="B106" s="13">
        <v>485.51</v>
      </c>
      <c r="C106" s="13">
        <v>256.95999999999998</v>
      </c>
      <c r="D106" s="13">
        <v>171.62</v>
      </c>
      <c r="E106" s="6">
        <f>B106*C106/1000</f>
        <v>124.75664959999999</v>
      </c>
      <c r="F106" s="4">
        <v>3</v>
      </c>
      <c r="G106" s="4">
        <v>1</v>
      </c>
      <c r="I106" s="5" t="s">
        <v>555</v>
      </c>
      <c r="J106" s="5">
        <v>317.83</v>
      </c>
      <c r="K106" s="5">
        <v>202.66</v>
      </c>
      <c r="L106" s="5">
        <v>110</v>
      </c>
      <c r="M106" s="5">
        <f>J106*K106/1000</f>
        <v>64.411427799999998</v>
      </c>
      <c r="N106" s="5">
        <v>3</v>
      </c>
      <c r="O106" s="5"/>
      <c r="P106" s="5"/>
      <c r="Q106" s="5"/>
      <c r="R106" s="5"/>
      <c r="T106" s="3"/>
      <c r="U106" s="3"/>
      <c r="V106" s="3"/>
      <c r="W106" s="3"/>
      <c r="X106" s="3"/>
      <c r="Y106" s="4"/>
      <c r="Z106" s="3"/>
    </row>
    <row r="107" spans="1:26" s="2" customFormat="1" x14ac:dyDescent="0.2">
      <c r="A107" s="4" t="s">
        <v>556</v>
      </c>
      <c r="B107" s="13">
        <v>410.34</v>
      </c>
      <c r="C107" s="13">
        <v>238.97</v>
      </c>
      <c r="D107" s="13">
        <v>134.19999999999999</v>
      </c>
      <c r="E107" s="6">
        <f>B107*C107/1000</f>
        <v>98.058949799999994</v>
      </c>
      <c r="F107" s="4">
        <v>3</v>
      </c>
      <c r="G107" s="4">
        <v>1</v>
      </c>
      <c r="I107" s="10" t="s">
        <v>555</v>
      </c>
      <c r="J107" s="5">
        <v>338.73</v>
      </c>
      <c r="K107" s="5">
        <v>216.13</v>
      </c>
      <c r="L107" s="17">
        <v>110</v>
      </c>
      <c r="M107" s="5">
        <f>J107*K107/1000</f>
        <v>73.209714900000009</v>
      </c>
      <c r="N107" s="5">
        <v>3</v>
      </c>
      <c r="O107" s="5">
        <f>AVERAGE(M106:M107)</f>
        <v>68.810571350000004</v>
      </c>
      <c r="P107" s="12">
        <f>AVERAGE(J106:J107)</f>
        <v>328.28</v>
      </c>
      <c r="Q107" s="12">
        <f>AVERAGE(K106:K107)</f>
        <v>209.39499999999998</v>
      </c>
      <c r="R107" s="12">
        <f>AVERAGE(L106:L107)</f>
        <v>110</v>
      </c>
      <c r="T107" s="3"/>
      <c r="U107" s="3"/>
      <c r="V107" s="3"/>
      <c r="W107" s="3"/>
      <c r="X107" s="3"/>
      <c r="Y107" s="4"/>
      <c r="Z107" s="3"/>
    </row>
    <row r="108" spans="1:26" s="2" customFormat="1" x14ac:dyDescent="0.2">
      <c r="A108" s="4" t="s">
        <v>554</v>
      </c>
      <c r="B108" s="13">
        <v>2367.8200000000002</v>
      </c>
      <c r="C108" s="13">
        <v>351.9</v>
      </c>
      <c r="D108" s="13">
        <v>250.03</v>
      </c>
      <c r="E108" s="6">
        <f>B108*C108/1000</f>
        <v>833.23585800000001</v>
      </c>
      <c r="F108" s="4">
        <v>3</v>
      </c>
      <c r="G108" s="4">
        <v>1</v>
      </c>
      <c r="I108" s="5" t="s">
        <v>552</v>
      </c>
      <c r="J108" s="5">
        <v>429.54</v>
      </c>
      <c r="K108" s="5">
        <v>262.8</v>
      </c>
      <c r="L108" s="5"/>
      <c r="M108" s="5">
        <f>J108*K108/1000</f>
        <v>112.88311200000001</v>
      </c>
      <c r="N108" s="5">
        <v>2</v>
      </c>
      <c r="O108" s="5"/>
      <c r="P108" s="5"/>
      <c r="Q108" s="5"/>
      <c r="R108" s="5"/>
      <c r="T108" s="3"/>
      <c r="U108" s="3"/>
      <c r="V108" s="3"/>
      <c r="W108" s="3"/>
      <c r="X108" s="3"/>
      <c r="Y108" s="4"/>
      <c r="Z108" s="3"/>
    </row>
    <row r="109" spans="1:26" s="2" customFormat="1" x14ac:dyDescent="0.2">
      <c r="A109" s="4" t="s">
        <v>553</v>
      </c>
      <c r="B109" s="13">
        <v>594.86</v>
      </c>
      <c r="C109" s="13">
        <v>365.85</v>
      </c>
      <c r="D109" s="13"/>
      <c r="E109" s="6">
        <f>B109*C109/1000</f>
        <v>217.62953100000001</v>
      </c>
      <c r="F109" s="4">
        <v>2</v>
      </c>
      <c r="G109" s="4">
        <v>1</v>
      </c>
      <c r="I109" s="10" t="s">
        <v>552</v>
      </c>
      <c r="J109" s="5">
        <v>472.43</v>
      </c>
      <c r="K109" s="5">
        <v>336.44</v>
      </c>
      <c r="L109" s="5"/>
      <c r="M109" s="5">
        <f>J109*K109/1000</f>
        <v>158.9443492</v>
      </c>
      <c r="N109" s="5">
        <v>2</v>
      </c>
      <c r="O109" s="5">
        <f>AVERAGE(M108:M109)</f>
        <v>135.91373060000001</v>
      </c>
      <c r="P109" s="12">
        <f>AVERAGE(J108:J109)</f>
        <v>450.98500000000001</v>
      </c>
      <c r="Q109" s="12">
        <f>AVERAGE(K108:K109)</f>
        <v>299.62</v>
      </c>
      <c r="R109" s="12" t="e">
        <f>AVERAGE(L108:L109)</f>
        <v>#DIV/0!</v>
      </c>
      <c r="T109" s="3"/>
      <c r="U109" s="3"/>
      <c r="V109" s="3"/>
      <c r="W109" s="3"/>
      <c r="X109" s="3"/>
      <c r="Y109" s="4"/>
      <c r="Z109" s="3"/>
    </row>
    <row r="110" spans="1:26" s="2" customFormat="1" x14ac:dyDescent="0.2">
      <c r="A110" s="10" t="s">
        <v>209</v>
      </c>
      <c r="B110" s="11">
        <v>310</v>
      </c>
      <c r="C110" s="11">
        <v>220</v>
      </c>
      <c r="D110" s="11"/>
      <c r="E110" s="11">
        <f>B110*C110/1000</f>
        <v>68.2</v>
      </c>
      <c r="F110" s="14">
        <v>2</v>
      </c>
      <c r="G110" s="14">
        <v>1</v>
      </c>
      <c r="I110" s="5" t="s">
        <v>550</v>
      </c>
      <c r="J110" s="5">
        <v>999.79</v>
      </c>
      <c r="K110" s="5">
        <v>764.44</v>
      </c>
      <c r="L110" s="5"/>
      <c r="M110" s="5">
        <f>J110*K110/1000</f>
        <v>764.27946759999998</v>
      </c>
      <c r="N110" s="5">
        <v>2</v>
      </c>
      <c r="O110" s="5"/>
      <c r="P110" s="5"/>
      <c r="Q110" s="5"/>
      <c r="R110" s="5"/>
      <c r="T110" s="3"/>
      <c r="U110" s="3"/>
      <c r="V110" s="3"/>
      <c r="W110" s="3"/>
      <c r="X110" s="3"/>
      <c r="Y110" s="4"/>
      <c r="Z110" s="3"/>
    </row>
    <row r="111" spans="1:26" s="2" customFormat="1" x14ac:dyDescent="0.2">
      <c r="A111" s="5" t="s">
        <v>551</v>
      </c>
      <c r="B111" s="6">
        <v>36.5</v>
      </c>
      <c r="C111" s="6">
        <v>31</v>
      </c>
      <c r="D111" s="6"/>
      <c r="E111" s="6">
        <f>B111*C111/1000</f>
        <v>1.1315</v>
      </c>
      <c r="F111" s="4">
        <v>2</v>
      </c>
      <c r="G111" s="4">
        <v>1</v>
      </c>
      <c r="I111" s="10" t="s">
        <v>550</v>
      </c>
      <c r="J111" s="5">
        <v>1003.98</v>
      </c>
      <c r="K111" s="5">
        <v>740.01</v>
      </c>
      <c r="L111" s="5"/>
      <c r="M111" s="5">
        <f>J111*K111/1000</f>
        <v>742.95523979999996</v>
      </c>
      <c r="N111" s="5">
        <v>2</v>
      </c>
      <c r="O111" s="5">
        <f>AVERAGE(M110:M111)</f>
        <v>753.61735369999997</v>
      </c>
      <c r="P111" s="12">
        <f>AVERAGE(J110:J111)</f>
        <v>1001.885</v>
      </c>
      <c r="Q111" s="12">
        <f>AVERAGE(K110:K111)</f>
        <v>752.22500000000002</v>
      </c>
      <c r="R111" s="12" t="e">
        <f>AVERAGE(L110:L111)</f>
        <v>#DIV/0!</v>
      </c>
      <c r="T111" s="3"/>
      <c r="U111" s="3"/>
      <c r="V111" s="3"/>
      <c r="W111" s="3"/>
      <c r="X111" s="3"/>
      <c r="Y111" s="4"/>
      <c r="Z111" s="3"/>
    </row>
    <row r="112" spans="1:26" s="2" customFormat="1" x14ac:dyDescent="0.2">
      <c r="A112" s="5" t="s">
        <v>549</v>
      </c>
      <c r="B112" s="6">
        <v>72</v>
      </c>
      <c r="C112" s="6">
        <v>42.5</v>
      </c>
      <c r="D112" s="6"/>
      <c r="E112" s="6">
        <f>B112*C112/1000</f>
        <v>3.06</v>
      </c>
      <c r="F112" s="4">
        <v>2</v>
      </c>
      <c r="G112" s="4">
        <v>1</v>
      </c>
      <c r="I112" s="5" t="s">
        <v>547</v>
      </c>
      <c r="J112" s="5">
        <v>454.18060000000003</v>
      </c>
      <c r="K112" s="5">
        <v>215.97630000000001</v>
      </c>
      <c r="L112" s="5"/>
      <c r="M112" s="5">
        <f>J112*K112/1000</f>
        <v>98.092245519780022</v>
      </c>
      <c r="N112" s="5">
        <v>2</v>
      </c>
      <c r="O112" s="5"/>
      <c r="P112" s="5"/>
      <c r="Q112" s="5"/>
      <c r="R112" s="5"/>
      <c r="T112" s="3"/>
      <c r="U112" s="3"/>
      <c r="V112" s="3"/>
      <c r="W112" s="3"/>
      <c r="X112" s="3"/>
      <c r="Y112" s="4"/>
      <c r="Z112" s="3"/>
    </row>
    <row r="113" spans="1:26" s="2" customFormat="1" x14ac:dyDescent="0.2">
      <c r="A113" s="5" t="s">
        <v>548</v>
      </c>
      <c r="B113" s="6">
        <v>50</v>
      </c>
      <c r="C113" s="6">
        <v>70</v>
      </c>
      <c r="D113" s="6"/>
      <c r="E113" s="6">
        <f>B113*C113/1000</f>
        <v>3.5</v>
      </c>
      <c r="F113" s="4">
        <v>2</v>
      </c>
      <c r="G113" s="4">
        <v>1</v>
      </c>
      <c r="I113" s="10" t="s">
        <v>547</v>
      </c>
      <c r="J113" s="5">
        <v>406.44150000000002</v>
      </c>
      <c r="K113" s="5">
        <v>207.10589999999999</v>
      </c>
      <c r="L113" s="5"/>
      <c r="M113" s="5">
        <f>J113*K113/1000</f>
        <v>84.176432654849989</v>
      </c>
      <c r="N113" s="5">
        <v>2</v>
      </c>
      <c r="O113" s="5">
        <f>AVERAGE(M112:M113)</f>
        <v>91.134339087314999</v>
      </c>
      <c r="P113" s="12">
        <f>AVERAGE(J112:J113)</f>
        <v>430.31105000000002</v>
      </c>
      <c r="Q113" s="12">
        <f>AVERAGE(K112:K113)</f>
        <v>211.5411</v>
      </c>
      <c r="R113" s="12" t="e">
        <f>AVERAGE(L112:L113)</f>
        <v>#DIV/0!</v>
      </c>
      <c r="T113" s="3"/>
      <c r="U113" s="3"/>
      <c r="V113" s="3"/>
      <c r="W113" s="3"/>
      <c r="X113" s="3"/>
      <c r="Y113" s="4"/>
      <c r="Z113" s="3"/>
    </row>
    <row r="114" spans="1:26" s="2" customFormat="1" x14ac:dyDescent="0.2">
      <c r="A114" s="5" t="s">
        <v>546</v>
      </c>
      <c r="B114" s="6">
        <v>64.5</v>
      </c>
      <c r="C114" s="6">
        <v>37</v>
      </c>
      <c r="D114" s="6"/>
      <c r="E114" s="6">
        <f>B114*C114/1000</f>
        <v>2.3864999999999998</v>
      </c>
      <c r="F114" s="4">
        <v>2</v>
      </c>
      <c r="G114" s="4">
        <v>1</v>
      </c>
      <c r="I114" s="5" t="s">
        <v>544</v>
      </c>
      <c r="J114" s="5">
        <v>1034.73</v>
      </c>
      <c r="K114" s="5">
        <v>336.03</v>
      </c>
      <c r="L114" s="5"/>
      <c r="M114" s="5">
        <f>J114*K114/1000</f>
        <v>347.70032190000001</v>
      </c>
      <c r="N114" s="5">
        <v>2</v>
      </c>
      <c r="O114" s="5"/>
      <c r="P114" s="5"/>
      <c r="Q114" s="5"/>
      <c r="R114" s="5"/>
      <c r="T114" s="3"/>
      <c r="U114" s="3"/>
      <c r="V114" s="3"/>
      <c r="W114" s="3"/>
      <c r="X114" s="3"/>
      <c r="Y114" s="4"/>
      <c r="Z114" s="3"/>
    </row>
    <row r="115" spans="1:26" s="2" customFormat="1" x14ac:dyDescent="0.2">
      <c r="A115" s="5" t="s">
        <v>545</v>
      </c>
      <c r="B115" s="6">
        <v>12.28571</v>
      </c>
      <c r="C115" s="6">
        <v>18.5</v>
      </c>
      <c r="D115" s="6"/>
      <c r="E115" s="6">
        <f>B115*C115/1000</f>
        <v>0.22728563499999999</v>
      </c>
      <c r="F115" s="4">
        <v>2</v>
      </c>
      <c r="G115" s="4">
        <v>1</v>
      </c>
      <c r="I115" s="10" t="s">
        <v>544</v>
      </c>
      <c r="J115" s="5">
        <v>869.73</v>
      </c>
      <c r="K115" s="5">
        <v>309.82</v>
      </c>
      <c r="L115" s="5"/>
      <c r="M115" s="5">
        <f>J115*K115/1000</f>
        <v>269.45974860000001</v>
      </c>
      <c r="N115" s="5">
        <v>2</v>
      </c>
      <c r="O115" s="5">
        <f>AVERAGE(M114:M115)</f>
        <v>308.58003525000004</v>
      </c>
      <c r="P115" s="12">
        <f>AVERAGE(J114:J115)</f>
        <v>952.23</v>
      </c>
      <c r="Q115" s="12">
        <f>AVERAGE(K114:K115)</f>
        <v>322.92499999999995</v>
      </c>
      <c r="R115" s="12" t="e">
        <f>AVERAGE(L114:L115)</f>
        <v>#DIV/0!</v>
      </c>
      <c r="T115" s="3"/>
      <c r="U115" s="3"/>
      <c r="V115" s="3"/>
      <c r="W115" s="3"/>
      <c r="X115" s="3"/>
      <c r="Y115" s="4"/>
      <c r="Z115" s="3"/>
    </row>
    <row r="116" spans="1:26" s="2" customFormat="1" x14ac:dyDescent="0.2">
      <c r="A116" s="5" t="s">
        <v>543</v>
      </c>
      <c r="B116" s="6">
        <v>37</v>
      </c>
      <c r="C116" s="6">
        <v>30</v>
      </c>
      <c r="D116" s="6"/>
      <c r="E116" s="6">
        <f>B116*C116/1000</f>
        <v>1.1100000000000001</v>
      </c>
      <c r="F116" s="4">
        <v>2</v>
      </c>
      <c r="G116" s="4">
        <v>1</v>
      </c>
      <c r="I116" s="5" t="s">
        <v>541</v>
      </c>
      <c r="J116" s="5">
        <v>876.28740000000005</v>
      </c>
      <c r="K116" s="5">
        <v>460.01350000000002</v>
      </c>
      <c r="L116" s="5"/>
      <c r="M116" s="5">
        <f>J116*K116/1000</f>
        <v>403.10403387990004</v>
      </c>
      <c r="N116" s="5">
        <v>2</v>
      </c>
      <c r="O116" s="5"/>
      <c r="P116" s="5"/>
      <c r="Q116" s="5"/>
      <c r="R116" s="5"/>
      <c r="T116" s="3"/>
      <c r="U116" s="3"/>
      <c r="V116" s="3"/>
      <c r="W116" s="3"/>
      <c r="X116" s="3"/>
      <c r="Y116" s="4"/>
      <c r="Z116" s="3"/>
    </row>
    <row r="117" spans="1:26" s="2" customFormat="1" x14ac:dyDescent="0.2">
      <c r="A117" s="5" t="s">
        <v>542</v>
      </c>
      <c r="B117" s="6">
        <v>19.16667</v>
      </c>
      <c r="C117" s="6">
        <v>22.5</v>
      </c>
      <c r="D117" s="6"/>
      <c r="E117" s="6">
        <f>B117*C117/1000</f>
        <v>0.43125007499999995</v>
      </c>
      <c r="F117" s="4">
        <v>2</v>
      </c>
      <c r="G117" s="4">
        <v>1</v>
      </c>
      <c r="I117" s="10" t="s">
        <v>541</v>
      </c>
      <c r="J117" s="5">
        <v>711.49810000000002</v>
      </c>
      <c r="K117" s="5">
        <v>442.137</v>
      </c>
      <c r="L117" s="5"/>
      <c r="M117" s="5">
        <f>J117*K117/1000</f>
        <v>314.57963543969998</v>
      </c>
      <c r="N117" s="5">
        <v>2</v>
      </c>
      <c r="O117" s="5">
        <f>AVERAGE(M116:M117)</f>
        <v>358.84183465980004</v>
      </c>
      <c r="P117" s="12">
        <f>AVERAGE(J116:J117)</f>
        <v>793.89274999999998</v>
      </c>
      <c r="Q117" s="12">
        <f>AVERAGE(K116:K117)</f>
        <v>451.07524999999998</v>
      </c>
      <c r="R117" s="12" t="e">
        <f>AVERAGE(L116:L117)</f>
        <v>#DIV/0!</v>
      </c>
      <c r="T117" s="3"/>
      <c r="U117" s="3"/>
      <c r="V117" s="3"/>
      <c r="W117" s="3"/>
      <c r="X117" s="3"/>
      <c r="Y117" s="4"/>
      <c r="Z117" s="3"/>
    </row>
    <row r="118" spans="1:26" s="2" customFormat="1" x14ac:dyDescent="0.2">
      <c r="A118" s="4" t="s">
        <v>540</v>
      </c>
      <c r="B118" s="13">
        <v>462.22</v>
      </c>
      <c r="C118" s="13">
        <v>278.07</v>
      </c>
      <c r="D118" s="13">
        <v>214.81</v>
      </c>
      <c r="E118" s="6">
        <f>B118*C118/1000</f>
        <v>128.52951540000001</v>
      </c>
      <c r="F118" s="4">
        <v>3</v>
      </c>
      <c r="G118" s="4">
        <v>1</v>
      </c>
      <c r="I118" s="5" t="s">
        <v>538</v>
      </c>
      <c r="J118" s="5">
        <v>1043.3230000000001</v>
      </c>
      <c r="K118" s="5">
        <v>312.5</v>
      </c>
      <c r="L118" s="5"/>
      <c r="M118" s="5">
        <f>J118*K118/1000</f>
        <v>326.03843749999999</v>
      </c>
      <c r="N118" s="5">
        <v>2</v>
      </c>
      <c r="O118" s="5"/>
      <c r="P118" s="5"/>
      <c r="Q118" s="5"/>
      <c r="R118" s="5"/>
      <c r="T118" s="3"/>
      <c r="U118" s="3"/>
      <c r="V118" s="3"/>
      <c r="W118" s="3"/>
      <c r="X118" s="3"/>
      <c r="Y118" s="4"/>
      <c r="Z118" s="3"/>
    </row>
    <row r="119" spans="1:26" s="2" customFormat="1" x14ac:dyDescent="0.2">
      <c r="A119" s="5" t="s">
        <v>539</v>
      </c>
      <c r="B119" s="6">
        <v>267.11</v>
      </c>
      <c r="C119" s="6">
        <v>214.21</v>
      </c>
      <c r="D119" s="6">
        <v>149.16999999999999</v>
      </c>
      <c r="E119" s="6">
        <f>B119*C119/1000</f>
        <v>57.217633100000008</v>
      </c>
      <c r="F119" s="5">
        <v>3</v>
      </c>
      <c r="G119" s="5">
        <v>1</v>
      </c>
      <c r="I119" s="10" t="s">
        <v>538</v>
      </c>
      <c r="J119" s="5">
        <v>915.51120000000003</v>
      </c>
      <c r="K119" s="5">
        <v>307.28359999999998</v>
      </c>
      <c r="L119" s="5"/>
      <c r="M119" s="5">
        <f>J119*K119/1000</f>
        <v>281.32157737631996</v>
      </c>
      <c r="N119" s="5">
        <v>2</v>
      </c>
      <c r="O119" s="5">
        <f>AVERAGE(M118:M119)</f>
        <v>303.68000743815998</v>
      </c>
      <c r="P119" s="12">
        <f>AVERAGE(J118:J119)</f>
        <v>979.41710000000012</v>
      </c>
      <c r="Q119" s="12">
        <f>AVERAGE(K118:K119)</f>
        <v>309.89179999999999</v>
      </c>
      <c r="R119" s="12" t="e">
        <f>AVERAGE(L118:L119)</f>
        <v>#DIV/0!</v>
      </c>
      <c r="T119" s="3"/>
      <c r="U119" s="3"/>
      <c r="V119" s="3"/>
      <c r="W119" s="3"/>
      <c r="X119" s="3"/>
      <c r="Y119" s="4"/>
      <c r="Z119" s="3"/>
    </row>
    <row r="120" spans="1:26" s="2" customFormat="1" x14ac:dyDescent="0.2">
      <c r="A120" s="5" t="s">
        <v>537</v>
      </c>
      <c r="B120" s="6">
        <v>1465.45</v>
      </c>
      <c r="C120" s="6">
        <v>532.55999999999995</v>
      </c>
      <c r="D120" s="6"/>
      <c r="E120" s="6">
        <f>B120*C120/1000</f>
        <v>780.44005199999992</v>
      </c>
      <c r="F120" s="4">
        <v>2</v>
      </c>
      <c r="G120" s="5">
        <v>1</v>
      </c>
      <c r="I120" s="5" t="s">
        <v>535</v>
      </c>
      <c r="J120" s="5">
        <v>372.68090000000001</v>
      </c>
      <c r="K120" s="5">
        <v>334.2955</v>
      </c>
      <c r="L120" s="5"/>
      <c r="M120" s="5">
        <f>J120*K120/1000</f>
        <v>124.58554780595</v>
      </c>
      <c r="N120" s="5">
        <v>2</v>
      </c>
      <c r="O120" s="5"/>
      <c r="P120" s="5"/>
      <c r="Q120" s="5"/>
      <c r="R120" s="5"/>
      <c r="T120" s="3"/>
      <c r="U120" s="3"/>
      <c r="V120" s="3"/>
      <c r="W120" s="3"/>
      <c r="X120" s="3"/>
      <c r="Y120" s="4"/>
      <c r="Z120" s="3"/>
    </row>
    <row r="121" spans="1:26" s="2" customFormat="1" x14ac:dyDescent="0.2">
      <c r="A121" s="5" t="s">
        <v>536</v>
      </c>
      <c r="B121" s="6">
        <v>352.29</v>
      </c>
      <c r="C121" s="6">
        <v>310.33999999999997</v>
      </c>
      <c r="D121" s="6">
        <v>257.42</v>
      </c>
      <c r="E121" s="6">
        <f>B121*C121/1000</f>
        <v>109.32967859999999</v>
      </c>
      <c r="F121" s="5">
        <v>3</v>
      </c>
      <c r="G121" s="5">
        <v>1</v>
      </c>
      <c r="I121" s="10" t="s">
        <v>535</v>
      </c>
      <c r="J121" s="5">
        <v>301.42989999999998</v>
      </c>
      <c r="K121" s="5">
        <v>248.30779999999999</v>
      </c>
      <c r="L121" s="5"/>
      <c r="M121" s="5">
        <f>J121*K121/1000</f>
        <v>74.847395323219985</v>
      </c>
      <c r="N121" s="5">
        <v>2</v>
      </c>
      <c r="O121" s="5">
        <f>AVERAGE(M120:M121)</f>
        <v>99.716471564584992</v>
      </c>
      <c r="P121" s="12">
        <f>AVERAGE(J120:J121)</f>
        <v>337.05539999999996</v>
      </c>
      <c r="Q121" s="12">
        <f>AVERAGE(K120:K121)</f>
        <v>291.30165</v>
      </c>
      <c r="R121" s="12" t="e">
        <f>AVERAGE(L120:L121)</f>
        <v>#DIV/0!</v>
      </c>
      <c r="T121" s="3"/>
      <c r="U121" s="3"/>
      <c r="V121" s="3"/>
      <c r="W121" s="3"/>
      <c r="X121" s="3"/>
      <c r="Y121" s="4"/>
      <c r="Z121" s="3"/>
    </row>
    <row r="122" spans="1:26" s="2" customFormat="1" x14ac:dyDescent="0.2">
      <c r="A122" s="5" t="s">
        <v>534</v>
      </c>
      <c r="B122" s="6">
        <v>415.85</v>
      </c>
      <c r="C122" s="6">
        <v>174.88</v>
      </c>
      <c r="D122" s="6">
        <v>138.21</v>
      </c>
      <c r="E122" s="6">
        <f>B122*C122/1000</f>
        <v>72.723848000000004</v>
      </c>
      <c r="F122" s="5">
        <v>3</v>
      </c>
      <c r="G122" s="5">
        <v>1</v>
      </c>
      <c r="I122" s="5" t="s">
        <v>532</v>
      </c>
      <c r="J122" s="5">
        <v>932.61</v>
      </c>
      <c r="K122" s="5">
        <v>452.05599999999998</v>
      </c>
      <c r="L122" s="5"/>
      <c r="M122" s="5">
        <f>J122*K122/1000</f>
        <v>421.59194616000002</v>
      </c>
      <c r="N122" s="5">
        <v>2</v>
      </c>
      <c r="O122" s="5"/>
      <c r="P122" s="5"/>
      <c r="Q122" s="5"/>
      <c r="R122" s="5"/>
      <c r="T122" s="3"/>
      <c r="U122" s="3"/>
      <c r="V122" s="3"/>
      <c r="W122" s="3"/>
      <c r="X122" s="3"/>
      <c r="Y122" s="4"/>
      <c r="Z122" s="3"/>
    </row>
    <row r="123" spans="1:26" s="2" customFormat="1" x14ac:dyDescent="0.2">
      <c r="A123" s="5" t="s">
        <v>533</v>
      </c>
      <c r="B123" s="6">
        <v>261.3</v>
      </c>
      <c r="C123" s="6">
        <v>192.9</v>
      </c>
      <c r="D123" s="6">
        <v>94.82</v>
      </c>
      <c r="E123" s="6">
        <f>B123*C123/1000</f>
        <v>50.404770000000006</v>
      </c>
      <c r="F123" s="5">
        <v>3</v>
      </c>
      <c r="G123" s="5">
        <v>1</v>
      </c>
      <c r="I123" s="10" t="s">
        <v>532</v>
      </c>
      <c r="J123" s="5">
        <v>785.53279999999995</v>
      </c>
      <c r="K123" s="5">
        <v>433.06349999999998</v>
      </c>
      <c r="L123" s="5"/>
      <c r="M123" s="5">
        <f>J123*K123/1000</f>
        <v>340.18558373279996</v>
      </c>
      <c r="N123" s="5">
        <v>2</v>
      </c>
      <c r="O123" s="5">
        <f>AVERAGE(M122:M123)</f>
        <v>380.88876494639999</v>
      </c>
      <c r="P123" s="12">
        <f>AVERAGE(J122:J123)</f>
        <v>859.07140000000004</v>
      </c>
      <c r="Q123" s="12">
        <f>AVERAGE(K122:K123)</f>
        <v>442.55975000000001</v>
      </c>
      <c r="R123" s="12" t="e">
        <f>AVERAGE(L122:L123)</f>
        <v>#DIV/0!</v>
      </c>
      <c r="T123" s="3"/>
      <c r="U123" s="3"/>
      <c r="V123" s="3"/>
      <c r="W123" s="3"/>
      <c r="X123" s="3"/>
      <c r="Y123" s="4"/>
      <c r="Z123" s="3"/>
    </row>
    <row r="124" spans="1:26" s="2" customFormat="1" x14ac:dyDescent="0.2">
      <c r="A124" s="5" t="s">
        <v>531</v>
      </c>
      <c r="B124" s="6">
        <v>206.95</v>
      </c>
      <c r="C124" s="6">
        <v>100.52</v>
      </c>
      <c r="D124" s="6"/>
      <c r="E124" s="6">
        <f>B124*C124/1000</f>
        <v>20.802613999999998</v>
      </c>
      <c r="F124" s="4">
        <v>2</v>
      </c>
      <c r="G124" s="5">
        <v>1</v>
      </c>
      <c r="I124" s="5" t="s">
        <v>529</v>
      </c>
      <c r="J124" s="5">
        <v>948.49710000000005</v>
      </c>
      <c r="K124" s="5">
        <v>281.70069999999998</v>
      </c>
      <c r="L124" s="5"/>
      <c r="M124" s="5">
        <f>J124*K124/1000</f>
        <v>267.19229701797002</v>
      </c>
      <c r="N124" s="5">
        <v>2</v>
      </c>
      <c r="O124" s="5"/>
      <c r="P124" s="5"/>
      <c r="Q124" s="5"/>
      <c r="R124" s="5"/>
      <c r="T124" s="3"/>
      <c r="U124" s="3"/>
      <c r="V124" s="3"/>
      <c r="W124" s="3"/>
      <c r="X124" s="3"/>
      <c r="Y124" s="4"/>
      <c r="Z124" s="3"/>
    </row>
    <row r="125" spans="1:26" s="2" customFormat="1" x14ac:dyDescent="0.2">
      <c r="A125" s="5" t="s">
        <v>530</v>
      </c>
      <c r="B125" s="6">
        <v>168.51</v>
      </c>
      <c r="C125" s="6">
        <v>92.29</v>
      </c>
      <c r="D125" s="6"/>
      <c r="E125" s="6">
        <f>B125*C125/1000</f>
        <v>15.551787899999999</v>
      </c>
      <c r="F125" s="4">
        <v>2</v>
      </c>
      <c r="G125" s="5">
        <v>1</v>
      </c>
      <c r="I125" s="10" t="s">
        <v>529</v>
      </c>
      <c r="J125" s="5">
        <v>1259.2180000000001</v>
      </c>
      <c r="K125" s="5">
        <v>428.04629999999997</v>
      </c>
      <c r="L125" s="5"/>
      <c r="M125" s="5">
        <f>J125*K125/1000</f>
        <v>539.00360579339997</v>
      </c>
      <c r="N125" s="5">
        <v>2</v>
      </c>
      <c r="O125" s="5">
        <f>AVERAGE(M124:M125)</f>
        <v>403.09795140568497</v>
      </c>
      <c r="P125" s="12">
        <f>AVERAGE(J124:J125)</f>
        <v>1103.8575500000002</v>
      </c>
      <c r="Q125" s="12">
        <f>AVERAGE(K124:K125)</f>
        <v>354.87349999999998</v>
      </c>
      <c r="R125" s="12" t="e">
        <f>AVERAGE(L124:L125)</f>
        <v>#DIV/0!</v>
      </c>
      <c r="T125" s="3"/>
      <c r="U125" s="3"/>
      <c r="V125" s="3"/>
      <c r="W125" s="3"/>
      <c r="X125" s="3"/>
      <c r="Y125" s="4"/>
      <c r="Z125" s="3"/>
    </row>
    <row r="126" spans="1:26" s="2" customFormat="1" x14ac:dyDescent="0.2">
      <c r="A126" s="5" t="s">
        <v>528</v>
      </c>
      <c r="B126" s="6">
        <v>183.87</v>
      </c>
      <c r="C126" s="6">
        <v>92.91</v>
      </c>
      <c r="D126" s="6">
        <v>83.59</v>
      </c>
      <c r="E126" s="6">
        <f>B126*C126/1000</f>
        <v>17.083361700000001</v>
      </c>
      <c r="F126" s="5">
        <v>3</v>
      </c>
      <c r="G126" s="5">
        <v>1</v>
      </c>
      <c r="I126" s="5" t="s">
        <v>526</v>
      </c>
      <c r="J126" s="5">
        <v>292.71249999999998</v>
      </c>
      <c r="K126" s="5">
        <v>159.34360000000001</v>
      </c>
      <c r="L126" s="5"/>
      <c r="M126" s="5">
        <f>J126*K126/1000</f>
        <v>46.641863514999997</v>
      </c>
      <c r="N126" s="5">
        <v>2</v>
      </c>
      <c r="O126" s="5"/>
      <c r="P126" s="5"/>
      <c r="Q126" s="5"/>
      <c r="R126" s="5"/>
      <c r="T126" s="3"/>
      <c r="U126" s="3"/>
      <c r="V126" s="3"/>
      <c r="W126" s="3"/>
      <c r="X126" s="3"/>
      <c r="Y126" s="4"/>
      <c r="Z126" s="3"/>
    </row>
    <row r="127" spans="1:26" s="2" customFormat="1" x14ac:dyDescent="0.2">
      <c r="A127" s="5" t="s">
        <v>527</v>
      </c>
      <c r="B127" s="6">
        <v>307.42</v>
      </c>
      <c r="C127" s="6">
        <v>240.28</v>
      </c>
      <c r="D127" s="6"/>
      <c r="E127" s="6">
        <f>B127*C127/1000</f>
        <v>73.866877600000009</v>
      </c>
      <c r="F127" s="4">
        <v>2</v>
      </c>
      <c r="G127" s="5">
        <v>1</v>
      </c>
      <c r="I127" s="10" t="s">
        <v>526</v>
      </c>
      <c r="J127" s="5">
        <v>312.3931</v>
      </c>
      <c r="K127" s="5">
        <v>155.70910000000001</v>
      </c>
      <c r="L127" s="5"/>
      <c r="M127" s="5">
        <f>J127*K127/1000</f>
        <v>48.64244844721</v>
      </c>
      <c r="N127" s="5">
        <v>2</v>
      </c>
      <c r="O127" s="5">
        <f>AVERAGE(M126:M127)</f>
        <v>47.642155981104999</v>
      </c>
      <c r="P127" s="12">
        <f>AVERAGE(J126:J127)</f>
        <v>302.55279999999999</v>
      </c>
      <c r="Q127" s="12">
        <f>AVERAGE(K126:K127)</f>
        <v>157.52635000000001</v>
      </c>
      <c r="R127" s="12" t="e">
        <f>AVERAGE(L126:L127)</f>
        <v>#DIV/0!</v>
      </c>
      <c r="T127" s="3"/>
      <c r="U127" s="3"/>
      <c r="V127" s="3"/>
      <c r="W127" s="3"/>
      <c r="X127" s="3"/>
      <c r="Y127" s="4"/>
      <c r="Z127" s="3"/>
    </row>
    <row r="128" spans="1:26" s="2" customFormat="1" x14ac:dyDescent="0.2">
      <c r="A128" s="5" t="s">
        <v>525</v>
      </c>
      <c r="B128" s="6">
        <v>269.42</v>
      </c>
      <c r="C128" s="6">
        <v>135.38999999999999</v>
      </c>
      <c r="D128" s="6"/>
      <c r="E128" s="6">
        <f>B128*C128/1000</f>
        <v>36.476773799999997</v>
      </c>
      <c r="F128" s="4">
        <v>2</v>
      </c>
      <c r="G128" s="5">
        <v>1</v>
      </c>
      <c r="I128" s="5" t="s">
        <v>524</v>
      </c>
      <c r="J128" s="5">
        <v>748.44</v>
      </c>
      <c r="K128" s="5">
        <v>443.34</v>
      </c>
      <c r="L128" s="5"/>
      <c r="M128" s="5">
        <f>J128*K128/1000</f>
        <v>331.81338959999999</v>
      </c>
      <c r="N128" s="5">
        <v>2</v>
      </c>
      <c r="O128" s="5"/>
      <c r="P128" s="5"/>
      <c r="Q128" s="5"/>
      <c r="R128" s="5"/>
      <c r="T128" s="3"/>
      <c r="U128" s="3"/>
      <c r="V128" s="3"/>
      <c r="W128" s="3"/>
      <c r="X128" s="3"/>
      <c r="Y128" s="4"/>
      <c r="Z128" s="3"/>
    </row>
    <row r="129" spans="1:26" s="2" customFormat="1" x14ac:dyDescent="0.2">
      <c r="A129" s="5" t="s">
        <v>523</v>
      </c>
      <c r="B129" s="6">
        <v>347.79</v>
      </c>
      <c r="C129" s="6">
        <v>190.35</v>
      </c>
      <c r="D129" s="6">
        <v>132.26</v>
      </c>
      <c r="E129" s="6">
        <f>B129*C129/1000</f>
        <v>66.201826499999996</v>
      </c>
      <c r="F129" s="5">
        <v>3</v>
      </c>
      <c r="G129" s="5">
        <v>1</v>
      </c>
      <c r="I129" s="5" t="s">
        <v>522</v>
      </c>
      <c r="J129" s="5">
        <v>280.00299999999999</v>
      </c>
      <c r="K129" s="5">
        <v>120.6521</v>
      </c>
      <c r="L129" s="5"/>
      <c r="M129" s="5">
        <f>J129*K129/1000</f>
        <v>33.782949956300001</v>
      </c>
      <c r="N129" s="5">
        <v>2</v>
      </c>
      <c r="O129" s="5">
        <f>AVERAGE(M128:M129)</f>
        <v>182.79816977815</v>
      </c>
      <c r="P129" s="12">
        <f>AVERAGE(J128:J129)</f>
        <v>514.22149999999999</v>
      </c>
      <c r="Q129" s="12">
        <f>AVERAGE(K128:K129)</f>
        <v>281.99604999999997</v>
      </c>
      <c r="R129" s="12" t="e">
        <f>AVERAGE(L128:L129)</f>
        <v>#DIV/0!</v>
      </c>
      <c r="T129" s="3"/>
      <c r="U129" s="3"/>
      <c r="V129" s="3"/>
      <c r="W129" s="3"/>
      <c r="X129" s="3"/>
      <c r="Y129" s="4"/>
      <c r="Z129" s="3"/>
    </row>
    <row r="130" spans="1:26" s="2" customFormat="1" x14ac:dyDescent="0.2">
      <c r="A130" s="5" t="s">
        <v>521</v>
      </c>
      <c r="B130" s="6">
        <v>195.28</v>
      </c>
      <c r="C130" s="6">
        <v>94.85</v>
      </c>
      <c r="D130" s="6"/>
      <c r="E130" s="6">
        <f>B130*C130/1000</f>
        <v>18.522307999999999</v>
      </c>
      <c r="F130" s="4">
        <v>2</v>
      </c>
      <c r="G130" s="5">
        <v>1</v>
      </c>
      <c r="I130" s="5" t="s">
        <v>520</v>
      </c>
      <c r="J130" s="5">
        <v>1058.1679999999999</v>
      </c>
      <c r="K130" s="5">
        <v>518.74630000000002</v>
      </c>
      <c r="L130" s="5"/>
      <c r="M130" s="5">
        <f>J130*K130/1000</f>
        <v>548.92073477839995</v>
      </c>
      <c r="N130" s="5">
        <v>2</v>
      </c>
      <c r="O130" s="5"/>
      <c r="P130" s="5"/>
      <c r="Q130" s="5"/>
      <c r="R130" s="5"/>
      <c r="T130" s="3"/>
      <c r="U130" s="3"/>
      <c r="V130" s="3"/>
      <c r="W130" s="3"/>
      <c r="X130" s="3"/>
      <c r="Y130" s="4"/>
      <c r="Z130" s="3"/>
    </row>
    <row r="131" spans="1:26" s="2" customFormat="1" x14ac:dyDescent="0.2">
      <c r="A131" s="5" t="s">
        <v>519</v>
      </c>
      <c r="B131" s="6">
        <v>383.94</v>
      </c>
      <c r="C131" s="6">
        <v>189.7</v>
      </c>
      <c r="D131" s="6">
        <v>112.27</v>
      </c>
      <c r="E131" s="6">
        <f>B131*C131/1000</f>
        <v>72.833417999999995</v>
      </c>
      <c r="F131" s="5">
        <v>3</v>
      </c>
      <c r="G131" s="5">
        <v>1</v>
      </c>
      <c r="I131" s="5" t="s">
        <v>518</v>
      </c>
      <c r="J131" s="5">
        <v>674.36429999999996</v>
      </c>
      <c r="K131" s="5">
        <v>312.19639999999998</v>
      </c>
      <c r="L131" s="5"/>
      <c r="M131" s="5">
        <f>J131*K131/1000</f>
        <v>210.53410674852</v>
      </c>
      <c r="N131" s="5">
        <v>2</v>
      </c>
      <c r="O131" s="5">
        <f>AVERAGE(M130:M131)</f>
        <v>379.72742076345997</v>
      </c>
      <c r="P131" s="12">
        <f>AVERAGE(J130:J131)</f>
        <v>866.26614999999993</v>
      </c>
      <c r="Q131" s="12">
        <f>AVERAGE(K130:K131)</f>
        <v>415.47135000000003</v>
      </c>
      <c r="R131" s="12" t="e">
        <f>AVERAGE(L130:L131)</f>
        <v>#DIV/0!</v>
      </c>
      <c r="T131" s="3"/>
      <c r="U131" s="3"/>
      <c r="V131" s="3"/>
      <c r="W131" s="3"/>
      <c r="X131" s="3"/>
      <c r="Y131" s="4"/>
      <c r="Z131" s="3"/>
    </row>
    <row r="132" spans="1:26" s="2" customFormat="1" x14ac:dyDescent="0.2">
      <c r="A132" s="5" t="s">
        <v>517</v>
      </c>
      <c r="B132" s="6">
        <v>318.74</v>
      </c>
      <c r="C132" s="6">
        <v>198.1</v>
      </c>
      <c r="D132" s="6">
        <v>106.55</v>
      </c>
      <c r="E132" s="6">
        <f>B132*C132/1000</f>
        <v>63.142394000000003</v>
      </c>
      <c r="F132" s="5">
        <v>3</v>
      </c>
      <c r="G132" s="5">
        <v>1</v>
      </c>
      <c r="I132" s="10" t="s">
        <v>515</v>
      </c>
      <c r="J132" s="5">
        <v>889.76</v>
      </c>
      <c r="K132" s="5">
        <v>263.73</v>
      </c>
      <c r="L132" s="5">
        <v>397.4</v>
      </c>
      <c r="M132" s="5">
        <f>J132*K132/1000</f>
        <v>234.65640480000002</v>
      </c>
      <c r="N132" s="5">
        <v>3</v>
      </c>
      <c r="O132" s="5"/>
      <c r="P132" s="5"/>
      <c r="Q132" s="5"/>
      <c r="R132" s="5"/>
      <c r="T132" s="3"/>
      <c r="U132" s="3"/>
      <c r="V132" s="3"/>
      <c r="W132" s="3"/>
      <c r="X132" s="3"/>
      <c r="Y132" s="4"/>
      <c r="Z132" s="3"/>
    </row>
    <row r="133" spans="1:26" s="2" customFormat="1" x14ac:dyDescent="0.2">
      <c r="A133" s="4" t="s">
        <v>516</v>
      </c>
      <c r="B133" s="13">
        <v>1016.39</v>
      </c>
      <c r="C133" s="13">
        <v>507.24</v>
      </c>
      <c r="D133" s="13">
        <v>422.21</v>
      </c>
      <c r="E133" s="6">
        <f>B133*C133/1000</f>
        <v>515.55366360000005</v>
      </c>
      <c r="F133" s="4">
        <v>3</v>
      </c>
      <c r="G133" s="4">
        <v>1</v>
      </c>
      <c r="I133" s="5" t="s">
        <v>515</v>
      </c>
      <c r="J133" s="5">
        <v>869.05</v>
      </c>
      <c r="K133" s="5">
        <v>299.26</v>
      </c>
      <c r="L133" s="5">
        <v>404.46</v>
      </c>
      <c r="M133" s="5">
        <f>J133*K133/1000</f>
        <v>260.07190299999996</v>
      </c>
      <c r="N133" s="5">
        <v>3</v>
      </c>
      <c r="O133" s="5">
        <f>AVERAGE(M132:M133)</f>
        <v>247.36415389999999</v>
      </c>
      <c r="P133" s="12">
        <f>AVERAGE(J132:J133)</f>
        <v>879.40499999999997</v>
      </c>
      <c r="Q133" s="12">
        <f>AVERAGE(K132:K133)</f>
        <v>281.495</v>
      </c>
      <c r="R133" s="12">
        <f>AVERAGE(L132:L133)</f>
        <v>400.92999999999995</v>
      </c>
      <c r="T133" s="3"/>
      <c r="U133" s="3"/>
      <c r="V133" s="3"/>
      <c r="W133" s="3"/>
      <c r="X133" s="3"/>
      <c r="Y133" s="4"/>
      <c r="Z133" s="3"/>
    </row>
    <row r="134" spans="1:26" s="2" customFormat="1" x14ac:dyDescent="0.2">
      <c r="A134" s="5" t="s">
        <v>514</v>
      </c>
      <c r="B134" s="6">
        <v>230.76</v>
      </c>
      <c r="C134" s="6">
        <v>113.09</v>
      </c>
      <c r="D134" s="6"/>
      <c r="E134" s="6">
        <f>B134*C134/1000</f>
        <v>26.096648399999999</v>
      </c>
      <c r="F134" s="4">
        <v>2</v>
      </c>
      <c r="G134" s="5">
        <v>1</v>
      </c>
      <c r="I134" s="5" t="s">
        <v>512</v>
      </c>
      <c r="J134" s="5">
        <v>861.28</v>
      </c>
      <c r="K134" s="5">
        <v>217.24250000000001</v>
      </c>
      <c r="L134" s="5"/>
      <c r="M134" s="5">
        <f>J134*K134/1000</f>
        <v>187.10662040000003</v>
      </c>
      <c r="N134" s="5">
        <v>2</v>
      </c>
      <c r="O134" s="5"/>
      <c r="P134" s="5"/>
      <c r="Q134" s="5"/>
      <c r="R134" s="5"/>
      <c r="T134" s="3"/>
      <c r="U134" s="3"/>
      <c r="V134" s="3"/>
      <c r="W134" s="3"/>
      <c r="X134" s="3"/>
      <c r="Y134" s="4"/>
      <c r="Z134" s="3"/>
    </row>
    <row r="135" spans="1:26" s="2" customFormat="1" x14ac:dyDescent="0.2">
      <c r="A135" s="5" t="s">
        <v>513</v>
      </c>
      <c r="B135" s="6">
        <v>1630.02</v>
      </c>
      <c r="C135" s="6">
        <v>461.24</v>
      </c>
      <c r="D135" s="6">
        <v>305.7</v>
      </c>
      <c r="E135" s="6">
        <f>B135*C135/1000</f>
        <v>751.83042480000006</v>
      </c>
      <c r="F135" s="5">
        <v>3</v>
      </c>
      <c r="G135" s="5">
        <v>1</v>
      </c>
      <c r="I135" s="10" t="s">
        <v>512</v>
      </c>
      <c r="J135" s="5">
        <v>616.00959999999998</v>
      </c>
      <c r="K135" s="5">
        <v>308.1139</v>
      </c>
      <c r="L135" s="5"/>
      <c r="M135" s="5">
        <f>J135*K135/1000</f>
        <v>189.80112029343999</v>
      </c>
      <c r="N135" s="5">
        <v>2</v>
      </c>
      <c r="O135" s="5">
        <f>AVERAGE(M134:M135)</f>
        <v>188.45387034672001</v>
      </c>
      <c r="P135" s="12">
        <f>AVERAGE(J134:J135)</f>
        <v>738.64480000000003</v>
      </c>
      <c r="Q135" s="12">
        <f>AVERAGE(K134:K135)</f>
        <v>262.6782</v>
      </c>
      <c r="R135" s="12" t="e">
        <f>AVERAGE(L134:L135)</f>
        <v>#DIV/0!</v>
      </c>
      <c r="T135" s="3"/>
      <c r="U135" s="3"/>
      <c r="V135" s="3"/>
      <c r="W135" s="3"/>
      <c r="X135" s="3"/>
      <c r="Y135" s="4"/>
      <c r="Z135" s="3"/>
    </row>
    <row r="136" spans="1:26" s="2" customFormat="1" x14ac:dyDescent="0.2">
      <c r="A136" s="5" t="s">
        <v>511</v>
      </c>
      <c r="B136" s="6">
        <v>2396.39</v>
      </c>
      <c r="C136" s="6">
        <v>592.33000000000004</v>
      </c>
      <c r="D136" s="6">
        <v>513.04999999999995</v>
      </c>
      <c r="E136" s="6">
        <f>B136*C136/1000</f>
        <v>1419.4536887000002</v>
      </c>
      <c r="F136" s="5">
        <v>3</v>
      </c>
      <c r="G136" s="5">
        <v>1</v>
      </c>
      <c r="I136" s="5" t="s">
        <v>509</v>
      </c>
      <c r="J136" s="5">
        <v>308.81</v>
      </c>
      <c r="K136" s="5">
        <v>101.28</v>
      </c>
      <c r="L136" s="5">
        <v>144.63999999999999</v>
      </c>
      <c r="M136" s="5">
        <f>J136*K136/1000</f>
        <v>31.276276799999998</v>
      </c>
      <c r="N136" s="5">
        <v>3</v>
      </c>
      <c r="O136" s="5"/>
      <c r="P136" s="5"/>
      <c r="Q136" s="5"/>
      <c r="R136" s="5"/>
      <c r="T136" s="3"/>
      <c r="U136" s="3"/>
      <c r="V136" s="3"/>
      <c r="W136" s="3"/>
      <c r="X136" s="3"/>
      <c r="Y136" s="4"/>
      <c r="Z136" s="3"/>
    </row>
    <row r="137" spans="1:26" s="2" customFormat="1" x14ac:dyDescent="0.2">
      <c r="A137" s="4" t="s">
        <v>510</v>
      </c>
      <c r="B137" s="13">
        <v>686.27</v>
      </c>
      <c r="C137" s="13">
        <v>350.74</v>
      </c>
      <c r="D137" s="13">
        <v>302.89</v>
      </c>
      <c r="E137" s="6">
        <f>B137*C137/1000</f>
        <v>240.70233979999998</v>
      </c>
      <c r="F137" s="4">
        <v>3</v>
      </c>
      <c r="G137" s="4">
        <v>1</v>
      </c>
      <c r="I137" s="10" t="s">
        <v>509</v>
      </c>
      <c r="J137" s="5">
        <v>366.09</v>
      </c>
      <c r="K137" s="5">
        <v>150.97999999999999</v>
      </c>
      <c r="L137" s="5">
        <v>179.27</v>
      </c>
      <c r="M137" s="5">
        <f>J137*K137/1000</f>
        <v>55.272268199999992</v>
      </c>
      <c r="N137" s="5">
        <v>3</v>
      </c>
      <c r="O137" s="5">
        <f>AVERAGE(M136:M137)</f>
        <v>43.274272499999995</v>
      </c>
      <c r="P137" s="12">
        <f>AVERAGE(J136:J137)</f>
        <v>337.45</v>
      </c>
      <c r="Q137" s="12">
        <f>AVERAGE(K136:K137)</f>
        <v>126.13</v>
      </c>
      <c r="R137" s="12">
        <f>AVERAGE(L136:L137)</f>
        <v>161.95499999999998</v>
      </c>
      <c r="T137" s="3"/>
      <c r="U137" s="3"/>
      <c r="V137" s="3"/>
      <c r="W137" s="3"/>
      <c r="X137" s="3"/>
      <c r="Y137" s="4"/>
      <c r="Z137" s="3"/>
    </row>
    <row r="138" spans="1:26" s="2" customFormat="1" x14ac:dyDescent="0.2">
      <c r="A138" s="5" t="s">
        <v>508</v>
      </c>
      <c r="B138" s="6">
        <v>304.07</v>
      </c>
      <c r="C138" s="6">
        <v>161.24</v>
      </c>
      <c r="D138" s="6"/>
      <c r="E138" s="6">
        <f>B138*C138/1000</f>
        <v>49.028246799999998</v>
      </c>
      <c r="F138" s="4">
        <v>2</v>
      </c>
      <c r="G138" s="5">
        <v>1</v>
      </c>
      <c r="I138" s="5" t="s">
        <v>506</v>
      </c>
      <c r="J138" s="5">
        <v>254.71</v>
      </c>
      <c r="K138" s="5">
        <v>96.08</v>
      </c>
      <c r="L138" s="5">
        <v>118.77</v>
      </c>
      <c r="M138" s="5">
        <f>J138*K138/1000</f>
        <v>24.4725368</v>
      </c>
      <c r="N138" s="5">
        <v>3</v>
      </c>
      <c r="O138" s="5"/>
      <c r="P138" s="5"/>
      <c r="Q138" s="5"/>
      <c r="R138" s="5"/>
      <c r="T138" s="3"/>
      <c r="U138" s="3"/>
      <c r="V138" s="3"/>
      <c r="W138" s="3"/>
      <c r="X138" s="3"/>
      <c r="Y138" s="4"/>
      <c r="Z138" s="3"/>
    </row>
    <row r="139" spans="1:26" s="2" customFormat="1" x14ac:dyDescent="0.2">
      <c r="A139" s="5" t="s">
        <v>507</v>
      </c>
      <c r="B139" s="6">
        <v>125.18</v>
      </c>
      <c r="C139" s="6">
        <v>76.77</v>
      </c>
      <c r="D139" s="6"/>
      <c r="E139" s="6">
        <f>B139*C139/1000</f>
        <v>9.6100686</v>
      </c>
      <c r="F139" s="4">
        <v>2</v>
      </c>
      <c r="G139" s="5">
        <v>1</v>
      </c>
      <c r="I139" s="10" t="s">
        <v>506</v>
      </c>
      <c r="J139" s="5">
        <v>284.5</v>
      </c>
      <c r="K139" s="5">
        <v>112.91</v>
      </c>
      <c r="L139" s="5">
        <v>144.62</v>
      </c>
      <c r="M139" s="5">
        <f>J139*K139/1000</f>
        <v>32.122895</v>
      </c>
      <c r="N139" s="5">
        <v>3</v>
      </c>
      <c r="O139" s="5">
        <f>AVERAGE(M138:M139)</f>
        <v>28.2977159</v>
      </c>
      <c r="P139" s="12">
        <f>AVERAGE(J138:J139)</f>
        <v>269.60500000000002</v>
      </c>
      <c r="Q139" s="12">
        <f>AVERAGE(K138:K139)</f>
        <v>104.495</v>
      </c>
      <c r="R139" s="12">
        <f>AVERAGE(L138:L139)</f>
        <v>131.69499999999999</v>
      </c>
      <c r="T139" s="3"/>
      <c r="U139" s="3"/>
      <c r="V139" s="3"/>
      <c r="W139" s="3"/>
      <c r="X139" s="3"/>
      <c r="Y139" s="4"/>
      <c r="Z139" s="3"/>
    </row>
    <row r="140" spans="1:26" s="2" customFormat="1" x14ac:dyDescent="0.2">
      <c r="A140" s="5" t="s">
        <v>505</v>
      </c>
      <c r="B140" s="6">
        <v>346.46</v>
      </c>
      <c r="C140" s="6">
        <v>194.2</v>
      </c>
      <c r="D140" s="6"/>
      <c r="E140" s="6">
        <f>B140*C140/1000</f>
        <v>67.282531999999989</v>
      </c>
      <c r="F140" s="4">
        <v>2</v>
      </c>
      <c r="G140" s="5">
        <v>1</v>
      </c>
      <c r="I140" s="5" t="s">
        <v>503</v>
      </c>
      <c r="J140" s="5">
        <v>233.54</v>
      </c>
      <c r="K140" s="5">
        <v>96.75</v>
      </c>
      <c r="L140" s="5">
        <v>67.959999999999994</v>
      </c>
      <c r="M140" s="5">
        <f>J140*K140/1000</f>
        <v>22.594994999999997</v>
      </c>
      <c r="N140" s="5">
        <v>3</v>
      </c>
      <c r="O140" s="5"/>
      <c r="P140" s="5"/>
      <c r="Q140" s="5"/>
      <c r="R140" s="5"/>
      <c r="T140" s="3"/>
      <c r="U140" s="3"/>
      <c r="V140" s="3"/>
      <c r="W140" s="3"/>
      <c r="X140" s="3"/>
      <c r="Y140" s="4"/>
      <c r="Z140" s="3"/>
    </row>
    <row r="141" spans="1:26" s="2" customFormat="1" x14ac:dyDescent="0.2">
      <c r="A141" s="4" t="s">
        <v>504</v>
      </c>
      <c r="B141" s="13">
        <v>245.18</v>
      </c>
      <c r="C141" s="13">
        <v>118.71</v>
      </c>
      <c r="D141" s="13">
        <v>87.8</v>
      </c>
      <c r="E141" s="6">
        <f>B141*C141/1000</f>
        <v>29.105317800000002</v>
      </c>
      <c r="F141" s="4">
        <v>3</v>
      </c>
      <c r="G141" s="4">
        <v>1</v>
      </c>
      <c r="I141" s="10" t="s">
        <v>503</v>
      </c>
      <c r="J141" s="5">
        <v>263.33</v>
      </c>
      <c r="K141" s="5">
        <v>112.26</v>
      </c>
      <c r="L141" s="5">
        <v>102.19</v>
      </c>
      <c r="M141" s="5">
        <f>J141*K141/1000</f>
        <v>29.561425800000002</v>
      </c>
      <c r="N141" s="5">
        <v>3</v>
      </c>
      <c r="O141" s="5">
        <f>AVERAGE(M140:M141)</f>
        <v>26.0782104</v>
      </c>
      <c r="P141" s="12">
        <f>AVERAGE(J140:J141)</f>
        <v>248.435</v>
      </c>
      <c r="Q141" s="12">
        <f>AVERAGE(K140:K141)</f>
        <v>104.505</v>
      </c>
      <c r="R141" s="12">
        <f>AVERAGE(L140:L141)</f>
        <v>85.074999999999989</v>
      </c>
      <c r="T141" s="3"/>
      <c r="U141" s="3"/>
      <c r="V141" s="3"/>
      <c r="W141" s="3"/>
      <c r="X141" s="3"/>
      <c r="Y141" s="4"/>
      <c r="Z141" s="3"/>
    </row>
    <row r="142" spans="1:26" s="2" customFormat="1" x14ac:dyDescent="0.2">
      <c r="A142" s="5" t="s">
        <v>502</v>
      </c>
      <c r="B142" s="6">
        <v>618.6</v>
      </c>
      <c r="C142" s="6">
        <v>413.49</v>
      </c>
      <c r="D142" s="6">
        <v>333.03</v>
      </c>
      <c r="E142" s="6">
        <f>B142*C142/1000</f>
        <v>255.78491400000001</v>
      </c>
      <c r="F142" s="5">
        <v>3</v>
      </c>
      <c r="G142" s="5">
        <v>1</v>
      </c>
      <c r="I142" s="5" t="s">
        <v>500</v>
      </c>
      <c r="J142" s="5">
        <v>823.24279999999999</v>
      </c>
      <c r="K142" s="5">
        <v>124.40860000000001</v>
      </c>
      <c r="L142" s="5"/>
      <c r="M142" s="5">
        <f>J142*K142/1000</f>
        <v>102.41848420808</v>
      </c>
      <c r="N142" s="5">
        <v>2</v>
      </c>
      <c r="O142" s="5"/>
      <c r="P142" s="5"/>
      <c r="Q142" s="5"/>
      <c r="R142" s="5"/>
      <c r="T142" s="3"/>
      <c r="U142" s="3"/>
      <c r="V142" s="3"/>
      <c r="W142" s="3"/>
      <c r="X142" s="3"/>
      <c r="Y142" s="4"/>
      <c r="Z142" s="3"/>
    </row>
    <row r="143" spans="1:26" s="2" customFormat="1" x14ac:dyDescent="0.2">
      <c r="A143" s="4" t="s">
        <v>501</v>
      </c>
      <c r="B143" s="13">
        <v>279.07</v>
      </c>
      <c r="C143" s="13">
        <v>184.13</v>
      </c>
      <c r="D143" s="13">
        <v>114.21</v>
      </c>
      <c r="E143" s="6">
        <f>B143*C143/1000</f>
        <v>51.385159099999996</v>
      </c>
      <c r="F143" s="4">
        <v>3</v>
      </c>
      <c r="G143" s="4">
        <v>1</v>
      </c>
      <c r="I143" s="10" t="s">
        <v>500</v>
      </c>
      <c r="J143" s="5">
        <v>921.53650000000005</v>
      </c>
      <c r="K143" s="5">
        <v>164.73490000000001</v>
      </c>
      <c r="L143" s="5"/>
      <c r="M143" s="5">
        <f>J143*K143/1000</f>
        <v>151.80922317385</v>
      </c>
      <c r="N143" s="5">
        <v>2</v>
      </c>
      <c r="O143" s="5">
        <f>AVERAGE(M142:M143)</f>
        <v>127.113853690965</v>
      </c>
      <c r="P143" s="12">
        <f>AVERAGE(J142:J143)</f>
        <v>872.38965000000007</v>
      </c>
      <c r="Q143" s="12">
        <f>AVERAGE(K142:K143)</f>
        <v>144.57175000000001</v>
      </c>
      <c r="R143" s="12" t="e">
        <f>AVERAGE(L142:L143)</f>
        <v>#DIV/0!</v>
      </c>
      <c r="T143" s="3"/>
      <c r="U143" s="3"/>
      <c r="V143" s="3"/>
      <c r="W143" s="3"/>
      <c r="X143" s="3"/>
      <c r="Y143" s="4"/>
      <c r="Z143" s="3"/>
    </row>
    <row r="144" spans="1:26" s="2" customFormat="1" x14ac:dyDescent="0.2">
      <c r="A144" s="5" t="s">
        <v>499</v>
      </c>
      <c r="B144" s="6">
        <v>441.01</v>
      </c>
      <c r="C144" s="6">
        <v>342.62</v>
      </c>
      <c r="D144" s="6">
        <v>184.07</v>
      </c>
      <c r="E144" s="6">
        <f>B144*C144/1000</f>
        <v>151.0988462</v>
      </c>
      <c r="F144" s="5">
        <v>3</v>
      </c>
      <c r="G144" s="5">
        <v>1</v>
      </c>
      <c r="I144" s="5" t="s">
        <v>497</v>
      </c>
      <c r="J144" s="5">
        <v>732.18</v>
      </c>
      <c r="K144" s="5">
        <v>180.82</v>
      </c>
      <c r="L144" s="5">
        <v>240.23</v>
      </c>
      <c r="M144" s="5">
        <f>J144*K144/1000</f>
        <v>132.39278759999999</v>
      </c>
      <c r="N144" s="5">
        <v>3</v>
      </c>
      <c r="O144" s="5"/>
      <c r="P144" s="5"/>
      <c r="Q144" s="5"/>
      <c r="R144" s="5"/>
      <c r="T144" s="3"/>
      <c r="U144" s="3"/>
      <c r="V144" s="3"/>
      <c r="W144" s="3"/>
      <c r="X144" s="3"/>
      <c r="Y144" s="4"/>
      <c r="Z144" s="3"/>
    </row>
    <row r="145" spans="1:26" s="2" customFormat="1" x14ac:dyDescent="0.2">
      <c r="A145" s="5" t="s">
        <v>498</v>
      </c>
      <c r="B145" s="6">
        <v>210.52</v>
      </c>
      <c r="C145" s="6">
        <v>143.05000000000001</v>
      </c>
      <c r="D145" s="6"/>
      <c r="E145" s="6">
        <f>B145*C145/1000</f>
        <v>30.114886000000002</v>
      </c>
      <c r="F145" s="4">
        <v>2</v>
      </c>
      <c r="G145" s="5">
        <v>1</v>
      </c>
      <c r="I145" s="10" t="s">
        <v>497</v>
      </c>
      <c r="J145" s="5">
        <v>1203.74</v>
      </c>
      <c r="K145" s="5">
        <v>283.25</v>
      </c>
      <c r="L145" s="17">
        <v>240.23</v>
      </c>
      <c r="M145" s="5">
        <f>J145*K145/1000</f>
        <v>340.95935499999996</v>
      </c>
      <c r="N145" s="5">
        <v>3</v>
      </c>
      <c r="O145" s="5">
        <f>AVERAGE(M144:M145)</f>
        <v>236.67607129999999</v>
      </c>
      <c r="P145" s="12">
        <f>AVERAGE(J144:J145)</f>
        <v>967.96</v>
      </c>
      <c r="Q145" s="12">
        <f>AVERAGE(K144:K145)</f>
        <v>232.035</v>
      </c>
      <c r="R145" s="12">
        <f>AVERAGE(L144:L145)</f>
        <v>240.23</v>
      </c>
      <c r="T145" s="3"/>
      <c r="U145" s="3"/>
      <c r="V145" s="3"/>
      <c r="W145" s="3"/>
      <c r="X145" s="3"/>
      <c r="Y145" s="4"/>
      <c r="Z145" s="3"/>
    </row>
    <row r="146" spans="1:26" s="2" customFormat="1" x14ac:dyDescent="0.2">
      <c r="A146" s="5" t="s">
        <v>496</v>
      </c>
      <c r="B146" s="6">
        <v>1110.28</v>
      </c>
      <c r="C146" s="6">
        <v>460.37</v>
      </c>
      <c r="D146" s="6"/>
      <c r="E146" s="6">
        <f>B146*C146/1000</f>
        <v>511.13960359999999</v>
      </c>
      <c r="F146" s="4">
        <v>2</v>
      </c>
      <c r="G146" s="5">
        <v>1</v>
      </c>
      <c r="I146" s="5" t="s">
        <v>494</v>
      </c>
      <c r="J146" s="5">
        <v>401.75</v>
      </c>
      <c r="K146" s="5">
        <v>141.30000000000001</v>
      </c>
      <c r="L146" s="5">
        <v>239.23599999999999</v>
      </c>
      <c r="M146" s="5">
        <f>J146*K146/1000</f>
        <v>56.767274999999998</v>
      </c>
      <c r="N146" s="5">
        <v>3</v>
      </c>
      <c r="O146" s="5"/>
      <c r="P146" s="5"/>
      <c r="Q146" s="5"/>
      <c r="R146" s="5"/>
      <c r="T146" s="3"/>
      <c r="U146" s="3"/>
      <c r="V146" s="3"/>
      <c r="W146" s="3"/>
      <c r="X146" s="3"/>
      <c r="Y146" s="4"/>
      <c r="Z146" s="3"/>
    </row>
    <row r="147" spans="1:26" s="2" customFormat="1" x14ac:dyDescent="0.2">
      <c r="A147" s="5" t="s">
        <v>495</v>
      </c>
      <c r="B147" s="6">
        <v>966.75</v>
      </c>
      <c r="C147" s="6">
        <v>204.94</v>
      </c>
      <c r="D147" s="6">
        <v>190.28</v>
      </c>
      <c r="E147" s="6">
        <f>B147*C147/1000</f>
        <v>198.12574499999999</v>
      </c>
      <c r="F147" s="5">
        <v>3</v>
      </c>
      <c r="G147" s="5">
        <v>1</v>
      </c>
      <c r="I147" s="10" t="s">
        <v>494</v>
      </c>
      <c r="J147" s="5">
        <v>460.55</v>
      </c>
      <c r="K147" s="5">
        <v>181.4</v>
      </c>
      <c r="L147" s="17">
        <v>239.23599999999999</v>
      </c>
      <c r="M147" s="5">
        <f>J147*K147/1000</f>
        <v>83.543770000000009</v>
      </c>
      <c r="N147" s="5">
        <v>3</v>
      </c>
      <c r="O147" s="5">
        <f>AVERAGE(M146:M147)</f>
        <v>70.155522500000004</v>
      </c>
      <c r="P147" s="12">
        <f>AVERAGE(J146:J147)</f>
        <v>431.15</v>
      </c>
      <c r="Q147" s="12">
        <f>AVERAGE(K146:K147)</f>
        <v>161.35000000000002</v>
      </c>
      <c r="R147" s="12">
        <f>AVERAGE(L146:L147)</f>
        <v>239.23599999999999</v>
      </c>
      <c r="T147" s="3"/>
      <c r="U147" s="3"/>
      <c r="V147" s="3"/>
      <c r="W147" s="3"/>
      <c r="X147" s="3"/>
      <c r="Y147" s="4"/>
      <c r="Z147" s="3"/>
    </row>
    <row r="148" spans="1:26" s="2" customFormat="1" x14ac:dyDescent="0.2">
      <c r="A148" s="5" t="s">
        <v>493</v>
      </c>
      <c r="B148" s="6">
        <v>122.75</v>
      </c>
      <c r="C148" s="6">
        <v>74.94</v>
      </c>
      <c r="D148" s="6"/>
      <c r="E148" s="6">
        <f>B148*C148/1000</f>
        <v>9.1988850000000006</v>
      </c>
      <c r="F148" s="4">
        <v>2</v>
      </c>
      <c r="G148" s="5">
        <v>1</v>
      </c>
      <c r="I148" s="5" t="s">
        <v>491</v>
      </c>
      <c r="J148" s="5">
        <v>1219.8399999999999</v>
      </c>
      <c r="K148" s="5">
        <v>867.91</v>
      </c>
      <c r="L148" s="5"/>
      <c r="M148" s="5">
        <f>J148*K148/1000</f>
        <v>1058.7113343999997</v>
      </c>
      <c r="N148" s="5">
        <v>2</v>
      </c>
      <c r="O148" s="5"/>
      <c r="P148" s="5"/>
      <c r="Q148" s="5"/>
      <c r="R148" s="5"/>
      <c r="T148" s="3"/>
      <c r="U148" s="3"/>
      <c r="V148" s="3"/>
      <c r="W148" s="3"/>
      <c r="X148" s="3"/>
      <c r="Y148" s="4"/>
      <c r="Z148" s="3"/>
    </row>
    <row r="149" spans="1:26" s="2" customFormat="1" x14ac:dyDescent="0.2">
      <c r="A149" s="5" t="s">
        <v>492</v>
      </c>
      <c r="B149" s="6">
        <v>183.25</v>
      </c>
      <c r="C149" s="6">
        <v>83.23</v>
      </c>
      <c r="D149" s="6"/>
      <c r="E149" s="6">
        <f>B149*C149/1000</f>
        <v>15.2518975</v>
      </c>
      <c r="F149" s="4">
        <v>2</v>
      </c>
      <c r="G149" s="5">
        <v>1</v>
      </c>
      <c r="I149" s="10" t="s">
        <v>491</v>
      </c>
      <c r="J149" s="5">
        <v>1105.1300000000001</v>
      </c>
      <c r="K149" s="5">
        <v>654.86</v>
      </c>
      <c r="L149" s="5"/>
      <c r="M149" s="5">
        <f>J149*K149/1000</f>
        <v>723.70543180000016</v>
      </c>
      <c r="N149" s="5">
        <v>2</v>
      </c>
      <c r="O149" s="5">
        <f>AVERAGE(M148:M149)</f>
        <v>891.20838309999999</v>
      </c>
      <c r="P149" s="12">
        <f>AVERAGE(J148:J149)</f>
        <v>1162.4850000000001</v>
      </c>
      <c r="Q149" s="12">
        <f>AVERAGE(K148:K149)</f>
        <v>761.38499999999999</v>
      </c>
      <c r="R149" s="12" t="e">
        <f>AVERAGE(L148:L149)</f>
        <v>#DIV/0!</v>
      </c>
      <c r="T149" s="3"/>
      <c r="U149" s="3"/>
      <c r="V149" s="3"/>
      <c r="W149" s="3"/>
      <c r="X149" s="3"/>
      <c r="Y149" s="4"/>
      <c r="Z149" s="3"/>
    </row>
    <row r="150" spans="1:26" s="2" customFormat="1" x14ac:dyDescent="0.2">
      <c r="A150" s="5" t="s">
        <v>490</v>
      </c>
      <c r="B150" s="6">
        <v>252.91</v>
      </c>
      <c r="C150" s="6">
        <v>134.88</v>
      </c>
      <c r="D150" s="6"/>
      <c r="E150" s="6">
        <f>B150*C150/1000</f>
        <v>34.112500799999999</v>
      </c>
      <c r="F150" s="4">
        <v>2</v>
      </c>
      <c r="G150" s="5">
        <v>1</v>
      </c>
      <c r="I150" s="5" t="s">
        <v>488</v>
      </c>
      <c r="J150" s="5">
        <v>464.62</v>
      </c>
      <c r="K150" s="5">
        <v>325.51</v>
      </c>
      <c r="L150" s="5"/>
      <c r="M150" s="5">
        <f>J150*K150/1000</f>
        <v>151.23845619999997</v>
      </c>
      <c r="N150" s="5">
        <v>2</v>
      </c>
      <c r="O150" s="5"/>
      <c r="P150" s="5"/>
      <c r="Q150" s="5"/>
      <c r="R150" s="5"/>
      <c r="T150" s="3"/>
      <c r="U150" s="3"/>
      <c r="V150" s="3"/>
      <c r="W150" s="3"/>
      <c r="X150" s="3"/>
      <c r="Y150" s="4"/>
      <c r="Z150" s="3"/>
    </row>
    <row r="151" spans="1:26" s="2" customFormat="1" x14ac:dyDescent="0.2">
      <c r="A151" s="5" t="s">
        <v>489</v>
      </c>
      <c r="B151" s="6">
        <v>337.33</v>
      </c>
      <c r="C151" s="6">
        <v>367.27</v>
      </c>
      <c r="D151" s="6">
        <v>200.66</v>
      </c>
      <c r="E151" s="6">
        <f>B151*C151/1000</f>
        <v>123.89118909999999</v>
      </c>
      <c r="F151" s="5">
        <v>3</v>
      </c>
      <c r="G151" s="5">
        <v>1</v>
      </c>
      <c r="I151" s="10" t="s">
        <v>488</v>
      </c>
      <c r="J151" s="5">
        <v>430.18</v>
      </c>
      <c r="K151" s="5">
        <v>288.16000000000003</v>
      </c>
      <c r="L151" s="5"/>
      <c r="M151" s="5">
        <f>J151*K151/1000</f>
        <v>123.96066880000001</v>
      </c>
      <c r="N151" s="5">
        <v>2</v>
      </c>
      <c r="O151" s="5">
        <f>AVERAGE(M150:M151)</f>
        <v>137.59956249999999</v>
      </c>
      <c r="P151" s="12">
        <f>AVERAGE(J150:J151)</f>
        <v>447.4</v>
      </c>
      <c r="Q151" s="12">
        <f>AVERAGE(K150:K151)</f>
        <v>306.83500000000004</v>
      </c>
      <c r="R151" s="12" t="e">
        <f>AVERAGE(L150:L151)</f>
        <v>#DIV/0!</v>
      </c>
      <c r="T151" s="3"/>
      <c r="U151" s="3"/>
      <c r="V151" s="3"/>
      <c r="W151" s="3"/>
      <c r="X151" s="3"/>
      <c r="Y151" s="4"/>
      <c r="Z151" s="3"/>
    </row>
    <row r="152" spans="1:26" s="2" customFormat="1" x14ac:dyDescent="0.2">
      <c r="A152" s="5" t="s">
        <v>487</v>
      </c>
      <c r="B152" s="6">
        <v>1706.94</v>
      </c>
      <c r="C152" s="6">
        <v>677.41</v>
      </c>
      <c r="D152" s="6"/>
      <c r="E152" s="6">
        <f>B152*C152/1000</f>
        <v>1156.2982253999999</v>
      </c>
      <c r="F152" s="4">
        <v>2</v>
      </c>
      <c r="G152" s="5">
        <v>1</v>
      </c>
      <c r="I152" s="5" t="s">
        <v>485</v>
      </c>
      <c r="J152" s="5">
        <v>525.36</v>
      </c>
      <c r="K152" s="5">
        <v>383.17</v>
      </c>
      <c r="L152" s="5">
        <v>307.76</v>
      </c>
      <c r="M152" s="5">
        <f>J152*K152/1000</f>
        <v>201.30219120000001</v>
      </c>
      <c r="N152" s="5">
        <v>3</v>
      </c>
      <c r="O152" s="5"/>
      <c r="P152" s="5"/>
      <c r="Q152" s="5"/>
      <c r="R152" s="5"/>
      <c r="T152" s="3"/>
      <c r="U152" s="3"/>
      <c r="V152" s="3"/>
      <c r="W152" s="3"/>
      <c r="X152" s="3"/>
      <c r="Y152" s="4"/>
      <c r="Z152" s="3"/>
    </row>
    <row r="153" spans="1:26" s="2" customFormat="1" x14ac:dyDescent="0.2">
      <c r="A153" s="5" t="s">
        <v>486</v>
      </c>
      <c r="B153" s="6">
        <v>374.88</v>
      </c>
      <c r="C153" s="6">
        <v>199.42</v>
      </c>
      <c r="D153" s="6"/>
      <c r="E153" s="6">
        <f>B153*C153/1000</f>
        <v>74.758569599999987</v>
      </c>
      <c r="F153" s="4">
        <v>2</v>
      </c>
      <c r="G153" s="5">
        <v>1</v>
      </c>
      <c r="I153" s="10" t="s">
        <v>485</v>
      </c>
      <c r="J153" s="5">
        <v>432.55</v>
      </c>
      <c r="K153" s="5">
        <v>311.31</v>
      </c>
      <c r="L153" s="17">
        <v>307.76</v>
      </c>
      <c r="M153" s="5">
        <f>J153*K153/1000</f>
        <v>134.6571405</v>
      </c>
      <c r="N153" s="5">
        <v>3</v>
      </c>
      <c r="O153" s="5">
        <f>AVERAGE(M152:M153)</f>
        <v>167.97966585</v>
      </c>
      <c r="P153" s="12">
        <f>AVERAGE(J152:J153)</f>
        <v>478.95500000000004</v>
      </c>
      <c r="Q153" s="12">
        <f>AVERAGE(K152:K153)</f>
        <v>347.24</v>
      </c>
      <c r="R153" s="12">
        <f>AVERAGE(L152:L153)</f>
        <v>307.76</v>
      </c>
      <c r="T153" s="3"/>
      <c r="U153" s="3"/>
      <c r="V153" s="3"/>
      <c r="W153" s="3"/>
      <c r="X153" s="3"/>
      <c r="Y153" s="4"/>
      <c r="Z153" s="3"/>
    </row>
    <row r="154" spans="1:26" s="2" customFormat="1" x14ac:dyDescent="0.2">
      <c r="A154" s="4" t="s">
        <v>484</v>
      </c>
      <c r="B154" s="13">
        <v>1378.56</v>
      </c>
      <c r="C154" s="13">
        <v>518.27</v>
      </c>
      <c r="D154" s="13">
        <v>482.28</v>
      </c>
      <c r="E154" s="6">
        <f>B154*C154/1000</f>
        <v>714.4662912</v>
      </c>
      <c r="F154" s="4">
        <v>3</v>
      </c>
      <c r="G154" s="4">
        <v>1</v>
      </c>
      <c r="I154" s="5" t="s">
        <v>482</v>
      </c>
      <c r="J154" s="5">
        <v>445.23</v>
      </c>
      <c r="K154" s="5">
        <v>300.98</v>
      </c>
      <c r="L154" s="5"/>
      <c r="M154" s="5">
        <f>J154*K154/1000</f>
        <v>134.0053254</v>
      </c>
      <c r="N154" s="5">
        <v>2</v>
      </c>
      <c r="O154" s="5"/>
      <c r="P154" s="5"/>
      <c r="Q154" s="5"/>
      <c r="R154" s="5"/>
      <c r="T154" s="3"/>
      <c r="U154" s="3"/>
      <c r="V154" s="3"/>
      <c r="W154" s="3"/>
      <c r="X154" s="3"/>
      <c r="Y154" s="4"/>
      <c r="Z154" s="3"/>
    </row>
    <row r="155" spans="1:26" s="2" customFormat="1" x14ac:dyDescent="0.2">
      <c r="A155" s="5" t="s">
        <v>483</v>
      </c>
      <c r="B155" s="6">
        <v>444.55</v>
      </c>
      <c r="C155" s="6">
        <v>106.68</v>
      </c>
      <c r="D155" s="6">
        <v>86.28</v>
      </c>
      <c r="E155" s="6">
        <f>B155*C155/1000</f>
        <v>47.424594000000006</v>
      </c>
      <c r="F155" s="5">
        <v>3</v>
      </c>
      <c r="G155" s="5">
        <v>1</v>
      </c>
      <c r="I155" s="10" t="s">
        <v>482</v>
      </c>
      <c r="J155" s="5">
        <v>448.89</v>
      </c>
      <c r="K155" s="5">
        <v>312.22000000000003</v>
      </c>
      <c r="L155" s="5"/>
      <c r="M155" s="5">
        <f>J155*K155/1000</f>
        <v>140.15243580000001</v>
      </c>
      <c r="N155" s="5">
        <v>2</v>
      </c>
      <c r="O155" s="5">
        <f>AVERAGE(M154:M155)</f>
        <v>137.07888059999999</v>
      </c>
      <c r="P155" s="12">
        <f>AVERAGE(J154:J155)</f>
        <v>447.06</v>
      </c>
      <c r="Q155" s="12">
        <f>AVERAGE(K154:K155)</f>
        <v>306.60000000000002</v>
      </c>
      <c r="R155" s="12" t="e">
        <f>AVERAGE(L154:L155)</f>
        <v>#DIV/0!</v>
      </c>
      <c r="T155" s="3"/>
      <c r="U155" s="3"/>
      <c r="V155" s="3"/>
      <c r="W155" s="3"/>
      <c r="X155" s="3"/>
      <c r="Y155" s="4"/>
      <c r="Z155" s="3"/>
    </row>
    <row r="156" spans="1:26" s="2" customFormat="1" x14ac:dyDescent="0.2">
      <c r="A156" s="5" t="s">
        <v>481</v>
      </c>
      <c r="B156" s="6">
        <v>543.9</v>
      </c>
      <c r="C156" s="6">
        <v>346.48</v>
      </c>
      <c r="D156" s="6">
        <v>276.77999999999997</v>
      </c>
      <c r="E156" s="6">
        <f>B156*C156/1000</f>
        <v>188.45047200000002</v>
      </c>
      <c r="F156" s="5">
        <v>3</v>
      </c>
      <c r="G156" s="5">
        <v>1</v>
      </c>
      <c r="I156" s="5" t="s">
        <v>479</v>
      </c>
      <c r="J156" s="5">
        <v>287.31</v>
      </c>
      <c r="K156" s="5">
        <v>166.47</v>
      </c>
      <c r="L156" s="5"/>
      <c r="M156" s="5">
        <f>J156*K156/1000</f>
        <v>47.828495699999998</v>
      </c>
      <c r="N156" s="5">
        <v>2</v>
      </c>
      <c r="O156" s="5"/>
      <c r="P156" s="5"/>
      <c r="Q156" s="5"/>
      <c r="R156" s="5"/>
      <c r="T156" s="3"/>
      <c r="U156" s="3"/>
      <c r="V156" s="3"/>
      <c r="W156" s="3"/>
      <c r="X156" s="3"/>
      <c r="Y156" s="4"/>
      <c r="Z156" s="3"/>
    </row>
    <row r="157" spans="1:26" s="2" customFormat="1" x14ac:dyDescent="0.2">
      <c r="A157" s="5" t="s">
        <v>480</v>
      </c>
      <c r="B157" s="6">
        <v>136.81</v>
      </c>
      <c r="C157" s="6">
        <v>59.39</v>
      </c>
      <c r="D157" s="6"/>
      <c r="E157" s="6">
        <f>B157*C157/1000</f>
        <v>8.1251458999999997</v>
      </c>
      <c r="F157" s="4">
        <v>2</v>
      </c>
      <c r="G157" s="5">
        <v>1</v>
      </c>
      <c r="I157" s="10" t="s">
        <v>479</v>
      </c>
      <c r="J157" s="5">
        <v>314.98</v>
      </c>
      <c r="K157" s="5">
        <v>176.26</v>
      </c>
      <c r="L157" s="5"/>
      <c r="M157" s="5">
        <f>J157*K157/1000</f>
        <v>55.518374799999997</v>
      </c>
      <c r="N157" s="5">
        <v>2</v>
      </c>
      <c r="O157" s="5">
        <f>AVERAGE(M156:M157)</f>
        <v>51.673435249999997</v>
      </c>
      <c r="P157" s="12">
        <f>AVERAGE(J156:J157)</f>
        <v>301.14499999999998</v>
      </c>
      <c r="Q157" s="12">
        <f>AVERAGE(K156:K157)</f>
        <v>171.36500000000001</v>
      </c>
      <c r="R157" s="12" t="e">
        <f>AVERAGE(L156:L157)</f>
        <v>#DIV/0!</v>
      </c>
      <c r="T157" s="3"/>
      <c r="U157" s="3"/>
      <c r="V157" s="3"/>
      <c r="W157" s="3"/>
      <c r="X157" s="3"/>
      <c r="Y157" s="4"/>
      <c r="Z157" s="3"/>
    </row>
    <row r="158" spans="1:26" s="2" customFormat="1" x14ac:dyDescent="0.2">
      <c r="A158" s="5" t="s">
        <v>478</v>
      </c>
      <c r="B158" s="6">
        <v>1719.35</v>
      </c>
      <c r="C158" s="6">
        <v>638.01</v>
      </c>
      <c r="D158" s="6"/>
      <c r="E158" s="6">
        <f>B158*C158/1000</f>
        <v>1096.9624934999999</v>
      </c>
      <c r="F158" s="4">
        <v>2</v>
      </c>
      <c r="G158" s="5">
        <v>1</v>
      </c>
      <c r="I158" s="5" t="s">
        <v>476</v>
      </c>
      <c r="J158" s="5">
        <v>559.11</v>
      </c>
      <c r="K158" s="5">
        <v>330.9</v>
      </c>
      <c r="L158" s="5"/>
      <c r="M158" s="5">
        <f>J158*K158/1000</f>
        <v>185.00949899999998</v>
      </c>
      <c r="N158" s="5">
        <v>2</v>
      </c>
      <c r="O158" s="5"/>
      <c r="P158" s="5"/>
      <c r="Q158" s="5"/>
      <c r="R158" s="5"/>
      <c r="T158" s="3"/>
      <c r="U158" s="3"/>
      <c r="V158" s="3"/>
      <c r="W158" s="3"/>
      <c r="X158" s="3"/>
      <c r="Y158" s="4"/>
      <c r="Z158" s="3"/>
    </row>
    <row r="159" spans="1:26" s="2" customFormat="1" x14ac:dyDescent="0.2">
      <c r="A159" s="4" t="s">
        <v>477</v>
      </c>
      <c r="B159" s="13">
        <v>266.01</v>
      </c>
      <c r="C159" s="13">
        <v>111.84</v>
      </c>
      <c r="D159" s="13">
        <v>121.35</v>
      </c>
      <c r="E159" s="6">
        <f>B159*C159/1000</f>
        <v>29.750558399999999</v>
      </c>
      <c r="F159" s="4">
        <v>3</v>
      </c>
      <c r="G159" s="4">
        <v>1</v>
      </c>
      <c r="I159" s="10" t="s">
        <v>476</v>
      </c>
      <c r="J159" s="5">
        <v>552.74</v>
      </c>
      <c r="K159" s="5">
        <v>322.11</v>
      </c>
      <c r="L159" s="5"/>
      <c r="M159" s="5">
        <f>J159*K159/1000</f>
        <v>178.04308140000003</v>
      </c>
      <c r="N159" s="5">
        <v>2</v>
      </c>
      <c r="O159" s="5">
        <f>AVERAGE(M158:M159)</f>
        <v>181.52629020000001</v>
      </c>
      <c r="P159" s="12">
        <f>AVERAGE(J158:J159)</f>
        <v>555.92499999999995</v>
      </c>
      <c r="Q159" s="12">
        <f>AVERAGE(K158:K159)</f>
        <v>326.505</v>
      </c>
      <c r="R159" s="12" t="e">
        <f>AVERAGE(L158:L159)</f>
        <v>#DIV/0!</v>
      </c>
      <c r="T159" s="3"/>
      <c r="U159" s="3"/>
      <c r="V159" s="3"/>
      <c r="W159" s="3"/>
      <c r="X159" s="3"/>
      <c r="Y159" s="4"/>
      <c r="Z159" s="3"/>
    </row>
    <row r="160" spans="1:26" s="2" customFormat="1" x14ac:dyDescent="0.2">
      <c r="A160" s="5" t="s">
        <v>475</v>
      </c>
      <c r="B160" s="6">
        <v>382.02</v>
      </c>
      <c r="C160" s="6">
        <v>205.74</v>
      </c>
      <c r="D160" s="6"/>
      <c r="E160" s="6">
        <f>B160*C160/1000</f>
        <v>78.596794799999998</v>
      </c>
      <c r="F160" s="4">
        <v>2</v>
      </c>
      <c r="G160" s="5">
        <v>1</v>
      </c>
      <c r="I160" s="5" t="s">
        <v>473</v>
      </c>
      <c r="J160" s="5">
        <v>784.46450000000004</v>
      </c>
      <c r="K160" s="5">
        <v>345.89139999999998</v>
      </c>
      <c r="L160" s="5">
        <v>211.49</v>
      </c>
      <c r="M160" s="5">
        <f>J160*K160/1000</f>
        <v>271.33952415530001</v>
      </c>
      <c r="N160" s="5">
        <v>3</v>
      </c>
      <c r="O160" s="5"/>
      <c r="P160" s="5"/>
      <c r="Q160" s="5"/>
      <c r="R160" s="5"/>
      <c r="T160" s="3"/>
      <c r="U160" s="3"/>
      <c r="V160" s="3"/>
      <c r="W160" s="3"/>
      <c r="X160" s="3"/>
      <c r="Y160" s="4"/>
      <c r="Z160" s="3"/>
    </row>
    <row r="161" spans="1:26" s="2" customFormat="1" x14ac:dyDescent="0.2">
      <c r="A161" s="5" t="s">
        <v>474</v>
      </c>
      <c r="B161" s="6">
        <v>165.17</v>
      </c>
      <c r="C161" s="6">
        <v>134.22</v>
      </c>
      <c r="D161" s="6"/>
      <c r="E161" s="6">
        <f>B161*C161/1000</f>
        <v>22.169117399999998</v>
      </c>
      <c r="F161" s="4">
        <v>2</v>
      </c>
      <c r="G161" s="5">
        <v>1</v>
      </c>
      <c r="I161" s="10" t="s">
        <v>473</v>
      </c>
      <c r="J161" s="5">
        <v>658.32560000000001</v>
      </c>
      <c r="K161" s="5">
        <v>370.05020000000002</v>
      </c>
      <c r="L161" s="17">
        <v>211.49</v>
      </c>
      <c r="M161" s="5">
        <f>J161*K161/1000</f>
        <v>243.61351994512</v>
      </c>
      <c r="N161" s="5">
        <v>3</v>
      </c>
      <c r="O161" s="5">
        <f>AVERAGE(M160:M161)</f>
        <v>257.47652205021001</v>
      </c>
      <c r="P161" s="12">
        <f>AVERAGE(J160:J161)</f>
        <v>721.39505000000008</v>
      </c>
      <c r="Q161" s="12">
        <f>AVERAGE(K160:K161)</f>
        <v>357.9708</v>
      </c>
      <c r="R161" s="12">
        <f>AVERAGE(L160:L161)</f>
        <v>211.49</v>
      </c>
      <c r="T161" s="3"/>
      <c r="U161" s="3"/>
      <c r="V161" s="3"/>
      <c r="W161" s="3"/>
      <c r="X161" s="3"/>
      <c r="Y161" s="4"/>
      <c r="Z161" s="3"/>
    </row>
    <row r="162" spans="1:26" s="2" customFormat="1" x14ac:dyDescent="0.2">
      <c r="A162" s="5" t="s">
        <v>472</v>
      </c>
      <c r="B162" s="6">
        <v>337.86</v>
      </c>
      <c r="C162" s="6">
        <v>195.29</v>
      </c>
      <c r="D162" s="6">
        <v>131.84</v>
      </c>
      <c r="E162" s="6">
        <f>B162*C162/1000</f>
        <v>65.9806794</v>
      </c>
      <c r="F162" s="5">
        <v>3</v>
      </c>
      <c r="G162" s="5">
        <v>1</v>
      </c>
      <c r="I162" s="5" t="s">
        <v>470</v>
      </c>
      <c r="J162" s="5">
        <v>798.19</v>
      </c>
      <c r="K162" s="5">
        <v>509.97</v>
      </c>
      <c r="L162" s="5"/>
      <c r="M162" s="5">
        <f>J162*K162/1000</f>
        <v>407.05295430000007</v>
      </c>
      <c r="N162" s="5">
        <v>2</v>
      </c>
      <c r="O162" s="5"/>
      <c r="P162" s="5"/>
      <c r="Q162" s="5"/>
      <c r="R162" s="5"/>
      <c r="T162" s="3"/>
      <c r="U162" s="3"/>
      <c r="V162" s="3"/>
      <c r="W162" s="3"/>
      <c r="X162" s="3"/>
      <c r="Y162" s="4"/>
      <c r="Z162" s="3"/>
    </row>
    <row r="163" spans="1:26" s="2" customFormat="1" x14ac:dyDescent="0.2">
      <c r="A163" s="5" t="s">
        <v>471</v>
      </c>
      <c r="B163" s="6">
        <v>254.84</v>
      </c>
      <c r="C163" s="6">
        <v>146.47</v>
      </c>
      <c r="D163" s="6">
        <v>79.38</v>
      </c>
      <c r="E163" s="6">
        <f>B163*C163/1000</f>
        <v>37.326414800000002</v>
      </c>
      <c r="F163" s="5">
        <v>3</v>
      </c>
      <c r="G163" s="5">
        <v>1</v>
      </c>
      <c r="I163" s="10" t="s">
        <v>470</v>
      </c>
      <c r="J163" s="5">
        <v>546.72</v>
      </c>
      <c r="K163" s="5">
        <v>352.33</v>
      </c>
      <c r="L163" s="5"/>
      <c r="M163" s="5">
        <f>J163*K163/1000</f>
        <v>192.62585759999999</v>
      </c>
      <c r="N163" s="5">
        <v>2</v>
      </c>
      <c r="O163" s="5">
        <f>AVERAGE(M162:M163)</f>
        <v>299.83940595000001</v>
      </c>
      <c r="P163" s="12">
        <f>AVERAGE(J162:J163)</f>
        <v>672.45500000000004</v>
      </c>
      <c r="Q163" s="12">
        <f>AVERAGE(K162:K163)</f>
        <v>431.15</v>
      </c>
      <c r="R163" s="12" t="e">
        <f>AVERAGE(L162:L163)</f>
        <v>#DIV/0!</v>
      </c>
      <c r="T163" s="3"/>
      <c r="U163" s="3"/>
      <c r="V163" s="3"/>
      <c r="W163" s="3"/>
      <c r="X163" s="3"/>
      <c r="Y163" s="4"/>
      <c r="Z163" s="3"/>
    </row>
    <row r="164" spans="1:26" s="2" customFormat="1" x14ac:dyDescent="0.2">
      <c r="A164" s="4" t="s">
        <v>469</v>
      </c>
      <c r="B164" s="13">
        <v>1142</v>
      </c>
      <c r="C164" s="13">
        <v>388.81</v>
      </c>
      <c r="D164" s="13">
        <v>402.01</v>
      </c>
      <c r="E164" s="6">
        <f>B164*C164/1000</f>
        <v>444.02102000000002</v>
      </c>
      <c r="F164" s="4">
        <v>3</v>
      </c>
      <c r="G164" s="4">
        <v>1</v>
      </c>
      <c r="I164" s="5" t="s">
        <v>467</v>
      </c>
      <c r="J164" s="5">
        <v>963.52</v>
      </c>
      <c r="K164" s="5">
        <v>222.2</v>
      </c>
      <c r="L164" s="5">
        <v>203.62</v>
      </c>
      <c r="M164" s="5">
        <f>J164*K164/1000</f>
        <v>214.09414399999997</v>
      </c>
      <c r="N164" s="5">
        <v>3</v>
      </c>
      <c r="O164" s="5"/>
      <c r="P164" s="5"/>
      <c r="Q164" s="5"/>
      <c r="R164" s="5"/>
      <c r="T164" s="3"/>
      <c r="U164" s="3"/>
      <c r="V164" s="3"/>
      <c r="W164" s="3"/>
      <c r="X164" s="3"/>
      <c r="Y164" s="4"/>
      <c r="Z164" s="3"/>
    </row>
    <row r="165" spans="1:26" s="2" customFormat="1" x14ac:dyDescent="0.2">
      <c r="A165" s="5" t="s">
        <v>468</v>
      </c>
      <c r="B165" s="6">
        <v>251.63</v>
      </c>
      <c r="C165" s="6">
        <v>123.91</v>
      </c>
      <c r="D165" s="6"/>
      <c r="E165" s="6">
        <f>B165*C165/1000</f>
        <v>31.179473299999998</v>
      </c>
      <c r="F165" s="4">
        <v>2</v>
      </c>
      <c r="G165" s="5">
        <v>1</v>
      </c>
      <c r="I165" s="10" t="s">
        <v>467</v>
      </c>
      <c r="J165" s="5">
        <v>2123.89</v>
      </c>
      <c r="K165" s="5">
        <v>458.19</v>
      </c>
      <c r="L165" s="5">
        <v>335.2</v>
      </c>
      <c r="M165" s="5">
        <f>J165*K165/1000</f>
        <v>973.14515909999989</v>
      </c>
      <c r="N165" s="5">
        <v>3</v>
      </c>
      <c r="O165" s="5">
        <f>AVERAGE(M164:M165)</f>
        <v>593.61965154999996</v>
      </c>
      <c r="P165" s="12">
        <f>AVERAGE(J164:J165)</f>
        <v>1543.7049999999999</v>
      </c>
      <c r="Q165" s="12">
        <f>AVERAGE(K164:K165)</f>
        <v>340.19499999999999</v>
      </c>
      <c r="R165" s="12">
        <f>AVERAGE(L164:L165)</f>
        <v>269.40999999999997</v>
      </c>
      <c r="T165" s="3"/>
      <c r="U165" s="3"/>
      <c r="V165" s="3"/>
      <c r="W165" s="3"/>
      <c r="X165" s="3"/>
      <c r="Y165" s="4"/>
      <c r="Z165" s="3"/>
    </row>
    <row r="166" spans="1:26" s="2" customFormat="1" x14ac:dyDescent="0.2">
      <c r="A166" s="5" t="s">
        <v>466</v>
      </c>
      <c r="B166" s="6">
        <v>787.41</v>
      </c>
      <c r="C166" s="6">
        <v>411.61</v>
      </c>
      <c r="D166" s="6">
        <v>247.51</v>
      </c>
      <c r="E166" s="6">
        <f>B166*C166/1000</f>
        <v>324.10583010000005</v>
      </c>
      <c r="F166" s="5">
        <v>3</v>
      </c>
      <c r="G166" s="5">
        <v>1</v>
      </c>
      <c r="I166" s="5" t="s">
        <v>464</v>
      </c>
      <c r="J166" s="5">
        <v>175.86529999999999</v>
      </c>
      <c r="K166" s="5">
        <v>117.3502</v>
      </c>
      <c r="L166" s="5"/>
      <c r="M166" s="5">
        <f>J166*K166/1000</f>
        <v>20.637828128059997</v>
      </c>
      <c r="N166" s="5">
        <v>2</v>
      </c>
      <c r="O166" s="5"/>
      <c r="P166" s="5"/>
      <c r="Q166" s="5"/>
      <c r="R166" s="5"/>
      <c r="T166" s="3"/>
      <c r="U166" s="3"/>
      <c r="V166" s="3"/>
      <c r="W166" s="3"/>
      <c r="X166" s="3"/>
      <c r="Y166" s="4"/>
      <c r="Z166" s="3"/>
    </row>
    <row r="167" spans="1:26" s="2" customFormat="1" x14ac:dyDescent="0.2">
      <c r="A167" s="5" t="s">
        <v>465</v>
      </c>
      <c r="B167" s="6">
        <v>451.68</v>
      </c>
      <c r="C167" s="6">
        <v>229.05</v>
      </c>
      <c r="D167" s="6">
        <v>142.75</v>
      </c>
      <c r="E167" s="6">
        <f>B167*C167/1000</f>
        <v>103.45730400000001</v>
      </c>
      <c r="F167" s="5">
        <v>3</v>
      </c>
      <c r="G167" s="5">
        <v>1</v>
      </c>
      <c r="I167" s="10" t="s">
        <v>464</v>
      </c>
      <c r="J167" s="5">
        <v>175.86770000000001</v>
      </c>
      <c r="K167" s="5">
        <v>124.7032</v>
      </c>
      <c r="L167" s="5"/>
      <c r="M167" s="5">
        <f>J167*K167/1000</f>
        <v>21.931264966640001</v>
      </c>
      <c r="N167" s="5">
        <v>2</v>
      </c>
      <c r="O167" s="5">
        <f>AVERAGE(M166:M167)</f>
        <v>21.284546547349997</v>
      </c>
      <c r="P167" s="12">
        <f>AVERAGE(J166:J167)</f>
        <v>175.8665</v>
      </c>
      <c r="Q167" s="12">
        <f>AVERAGE(K166:K167)</f>
        <v>121.02670000000001</v>
      </c>
      <c r="R167" s="12" t="e">
        <f>AVERAGE(L166:L167)</f>
        <v>#DIV/0!</v>
      </c>
      <c r="T167" s="3"/>
      <c r="U167" s="3"/>
      <c r="V167" s="3"/>
      <c r="W167" s="3"/>
      <c r="X167" s="3"/>
      <c r="Y167" s="4"/>
      <c r="Z167" s="3"/>
    </row>
    <row r="168" spans="1:26" s="2" customFormat="1" x14ac:dyDescent="0.2">
      <c r="A168" s="5" t="s">
        <v>463</v>
      </c>
      <c r="B168" s="6">
        <v>303.89999999999998</v>
      </c>
      <c r="C168" s="6">
        <v>192.31</v>
      </c>
      <c r="D168" s="6"/>
      <c r="E168" s="6">
        <f>B168*C168/1000</f>
        <v>58.443008999999996</v>
      </c>
      <c r="F168" s="4">
        <v>2</v>
      </c>
      <c r="G168" s="5">
        <v>1</v>
      </c>
      <c r="I168" s="5" t="s">
        <v>461</v>
      </c>
      <c r="J168" s="5">
        <v>550.75</v>
      </c>
      <c r="K168" s="5">
        <v>326.2</v>
      </c>
      <c r="L168" s="5"/>
      <c r="M168" s="5">
        <f>J168*K168/1000</f>
        <v>179.65465</v>
      </c>
      <c r="N168" s="5">
        <v>2</v>
      </c>
      <c r="O168" s="5"/>
      <c r="P168" s="5"/>
      <c r="Q168" s="5"/>
      <c r="R168" s="5"/>
      <c r="T168" s="3"/>
      <c r="U168" s="3"/>
      <c r="V168" s="3"/>
      <c r="W168" s="3"/>
      <c r="X168" s="3"/>
      <c r="Y168" s="4"/>
      <c r="Z168" s="3"/>
    </row>
    <row r="169" spans="1:26" s="2" customFormat="1" x14ac:dyDescent="0.2">
      <c r="A169" s="5" t="s">
        <v>462</v>
      </c>
      <c r="B169" s="6">
        <v>2080.17</v>
      </c>
      <c r="C169" s="6">
        <v>559.77</v>
      </c>
      <c r="D169" s="6"/>
      <c r="E169" s="6">
        <f>B169*C169/1000</f>
        <v>1164.4167609000001</v>
      </c>
      <c r="F169" s="4">
        <v>2</v>
      </c>
      <c r="G169" s="5">
        <v>1</v>
      </c>
      <c r="I169" s="10" t="s">
        <v>461</v>
      </c>
      <c r="J169" s="5">
        <v>564.97</v>
      </c>
      <c r="K169" s="5">
        <v>350.69</v>
      </c>
      <c r="L169" s="5"/>
      <c r="M169" s="5">
        <f>J169*K169/1000</f>
        <v>198.12932930000002</v>
      </c>
      <c r="N169" s="5">
        <v>2</v>
      </c>
      <c r="O169" s="5">
        <f>AVERAGE(M168:M169)</f>
        <v>188.89198965000003</v>
      </c>
      <c r="P169" s="12">
        <f>AVERAGE(J168:J169)</f>
        <v>557.86</v>
      </c>
      <c r="Q169" s="12">
        <f>AVERAGE(K168:K169)</f>
        <v>338.44499999999999</v>
      </c>
      <c r="R169" s="12" t="e">
        <f>AVERAGE(L168:L169)</f>
        <v>#DIV/0!</v>
      </c>
      <c r="T169" s="3"/>
      <c r="U169" s="3"/>
      <c r="V169" s="3"/>
      <c r="W169" s="3"/>
      <c r="X169" s="3"/>
      <c r="Y169" s="4"/>
      <c r="Z169" s="3"/>
    </row>
    <row r="170" spans="1:26" s="2" customFormat="1" x14ac:dyDescent="0.2">
      <c r="A170" s="5" t="s">
        <v>460</v>
      </c>
      <c r="B170" s="6">
        <v>498.42</v>
      </c>
      <c r="C170" s="6">
        <v>289.7</v>
      </c>
      <c r="D170" s="6"/>
      <c r="E170" s="6">
        <f>B170*C170/1000</f>
        <v>144.39227400000001</v>
      </c>
      <c r="F170" s="4">
        <v>2</v>
      </c>
      <c r="G170" s="5">
        <v>1</v>
      </c>
      <c r="I170" s="5" t="s">
        <v>458</v>
      </c>
      <c r="J170" s="5">
        <v>214.31</v>
      </c>
      <c r="K170" s="5">
        <v>107.87</v>
      </c>
      <c r="L170" s="5"/>
      <c r="M170" s="5">
        <f>J170*K170/1000</f>
        <v>23.117619700000002</v>
      </c>
      <c r="N170" s="5">
        <v>2</v>
      </c>
      <c r="O170" s="5"/>
      <c r="P170" s="5"/>
      <c r="Q170" s="5"/>
      <c r="R170" s="5"/>
      <c r="T170" s="3"/>
      <c r="U170" s="3"/>
      <c r="V170" s="3"/>
      <c r="W170" s="3"/>
      <c r="X170" s="3"/>
      <c r="Y170" s="4"/>
      <c r="Z170" s="3"/>
    </row>
    <row r="171" spans="1:26" s="2" customFormat="1" x14ac:dyDescent="0.2">
      <c r="A171" s="5" t="s">
        <v>459</v>
      </c>
      <c r="B171" s="6">
        <v>647.99</v>
      </c>
      <c r="C171" s="6">
        <v>294.12</v>
      </c>
      <c r="D171" s="6"/>
      <c r="E171" s="6">
        <f>B171*C171/1000</f>
        <v>190.5868188</v>
      </c>
      <c r="F171" s="4">
        <v>2</v>
      </c>
      <c r="G171" s="5">
        <v>1</v>
      </c>
      <c r="I171" s="10" t="s">
        <v>458</v>
      </c>
      <c r="J171" s="5">
        <v>193.72</v>
      </c>
      <c r="K171" s="5">
        <v>106.84</v>
      </c>
      <c r="L171" s="5"/>
      <c r="M171" s="5">
        <f>J171*K171/1000</f>
        <v>20.6970448</v>
      </c>
      <c r="N171" s="5">
        <v>2</v>
      </c>
      <c r="O171" s="5">
        <f>AVERAGE(M170:M171)</f>
        <v>21.907332250000003</v>
      </c>
      <c r="P171" s="12">
        <f>AVERAGE(J170:J171)</f>
        <v>204.01499999999999</v>
      </c>
      <c r="Q171" s="12">
        <f>AVERAGE(K170:K171)</f>
        <v>107.355</v>
      </c>
      <c r="R171" s="12" t="e">
        <f>AVERAGE(L170:L171)</f>
        <v>#DIV/0!</v>
      </c>
      <c r="T171" s="3"/>
      <c r="U171" s="3"/>
      <c r="V171" s="3"/>
      <c r="W171" s="3"/>
      <c r="X171" s="3"/>
      <c r="Y171" s="4"/>
      <c r="Z171" s="3"/>
    </row>
    <row r="172" spans="1:26" s="2" customFormat="1" x14ac:dyDescent="0.2">
      <c r="A172" s="5" t="s">
        <v>457</v>
      </c>
      <c r="B172" s="6">
        <v>232.9</v>
      </c>
      <c r="C172" s="6">
        <v>148.38999999999999</v>
      </c>
      <c r="D172" s="6">
        <v>96.83</v>
      </c>
      <c r="E172" s="6">
        <f>B172*C172/1000</f>
        <v>34.560030999999995</v>
      </c>
      <c r="F172" s="5">
        <v>3</v>
      </c>
      <c r="G172" s="5">
        <v>1</v>
      </c>
      <c r="I172" s="5" t="s">
        <v>455</v>
      </c>
      <c r="J172" s="5">
        <v>195.11490000000001</v>
      </c>
      <c r="K172" s="5">
        <v>84.491290000000006</v>
      </c>
      <c r="L172" s="5"/>
      <c r="M172" s="5">
        <f>J172*K172/1000</f>
        <v>16.485509599221</v>
      </c>
      <c r="N172" s="5">
        <v>2</v>
      </c>
      <c r="O172" s="5"/>
      <c r="P172" s="5"/>
      <c r="Q172" s="5"/>
      <c r="R172" s="5"/>
      <c r="T172" s="3"/>
      <c r="U172" s="3"/>
      <c r="V172" s="3"/>
      <c r="W172" s="3"/>
      <c r="X172" s="3"/>
      <c r="Y172" s="4"/>
      <c r="Z172" s="3"/>
    </row>
    <row r="173" spans="1:26" s="2" customFormat="1" x14ac:dyDescent="0.2">
      <c r="A173" s="5" t="s">
        <v>456</v>
      </c>
      <c r="B173" s="6">
        <v>2025.17</v>
      </c>
      <c r="C173" s="6">
        <v>748.97</v>
      </c>
      <c r="D173" s="6"/>
      <c r="E173" s="6">
        <f>B173*C173/1000</f>
        <v>1516.7915749000001</v>
      </c>
      <c r="F173" s="4">
        <v>2</v>
      </c>
      <c r="G173" s="5">
        <v>1</v>
      </c>
      <c r="I173" s="10" t="s">
        <v>455</v>
      </c>
      <c r="J173" s="5">
        <v>210.804</v>
      </c>
      <c r="K173" s="5">
        <v>90.976330000000004</v>
      </c>
      <c r="L173" s="5"/>
      <c r="M173" s="5">
        <f>J173*K173/1000</f>
        <v>19.178174269319999</v>
      </c>
      <c r="N173" s="5">
        <v>2</v>
      </c>
      <c r="O173" s="5">
        <f>AVERAGE(M172:M173)</f>
        <v>17.8318419342705</v>
      </c>
      <c r="P173" s="12">
        <f>AVERAGE(J172:J173)</f>
        <v>202.95945</v>
      </c>
      <c r="Q173" s="12">
        <f>AVERAGE(K172:K173)</f>
        <v>87.733810000000005</v>
      </c>
      <c r="R173" s="12" t="e">
        <f>AVERAGE(L172:L173)</f>
        <v>#DIV/0!</v>
      </c>
      <c r="T173" s="3"/>
      <c r="U173" s="3"/>
      <c r="V173" s="3"/>
      <c r="W173" s="3"/>
      <c r="X173" s="3"/>
      <c r="Y173" s="4"/>
      <c r="Z173" s="3"/>
    </row>
    <row r="174" spans="1:26" s="2" customFormat="1" x14ac:dyDescent="0.2">
      <c r="A174" s="5" t="s">
        <v>454</v>
      </c>
      <c r="B174" s="6">
        <v>500.65</v>
      </c>
      <c r="C174" s="6">
        <v>282.58</v>
      </c>
      <c r="D174" s="6"/>
      <c r="E174" s="6">
        <f>B174*C174/1000</f>
        <v>141.47367700000001</v>
      </c>
      <c r="F174" s="4">
        <v>2</v>
      </c>
      <c r="G174" s="5">
        <v>1</v>
      </c>
      <c r="I174" s="5" t="s">
        <v>452</v>
      </c>
      <c r="J174" s="5">
        <v>602.11</v>
      </c>
      <c r="K174" s="5">
        <v>390.54</v>
      </c>
      <c r="L174" s="5"/>
      <c r="M174" s="5">
        <f>J174*K174/1000</f>
        <v>235.14803940000002</v>
      </c>
      <c r="N174" s="5">
        <v>2</v>
      </c>
      <c r="O174" s="5"/>
      <c r="P174" s="5"/>
      <c r="Q174" s="5"/>
      <c r="R174" s="5"/>
      <c r="T174" s="3"/>
      <c r="U174" s="3"/>
      <c r="V174" s="3"/>
      <c r="W174" s="3"/>
      <c r="X174" s="3"/>
      <c r="Y174" s="4"/>
      <c r="Z174" s="3"/>
    </row>
    <row r="175" spans="1:26" s="2" customFormat="1" x14ac:dyDescent="0.2">
      <c r="A175" s="5" t="s">
        <v>453</v>
      </c>
      <c r="B175" s="6">
        <v>1019.77</v>
      </c>
      <c r="C175" s="6">
        <v>237.18</v>
      </c>
      <c r="D175" s="6">
        <v>215.79</v>
      </c>
      <c r="E175" s="6">
        <f>B175*C175/1000</f>
        <v>241.86904860000001</v>
      </c>
      <c r="F175" s="5">
        <v>3</v>
      </c>
      <c r="G175" s="5">
        <v>1</v>
      </c>
      <c r="I175" s="10" t="s">
        <v>452</v>
      </c>
      <c r="J175" s="5">
        <v>687.28</v>
      </c>
      <c r="K175" s="5">
        <v>445.23</v>
      </c>
      <c r="L175" s="5"/>
      <c r="M175" s="5">
        <f>J175*K175/1000</f>
        <v>305.99767439999999</v>
      </c>
      <c r="N175" s="5">
        <v>2</v>
      </c>
      <c r="O175" s="5">
        <f>AVERAGE(M174:M175)</f>
        <v>270.57285690000003</v>
      </c>
      <c r="P175" s="12">
        <f>AVERAGE(J174:J175)</f>
        <v>644.69499999999994</v>
      </c>
      <c r="Q175" s="12">
        <f>AVERAGE(K174:K175)</f>
        <v>417.88499999999999</v>
      </c>
      <c r="R175" s="12" t="e">
        <f>AVERAGE(L174:L175)</f>
        <v>#DIV/0!</v>
      </c>
      <c r="T175" s="3"/>
      <c r="U175" s="3"/>
      <c r="V175" s="3"/>
      <c r="W175" s="3"/>
      <c r="X175" s="3"/>
      <c r="Y175" s="4"/>
      <c r="Z175" s="3"/>
    </row>
    <row r="176" spans="1:26" s="2" customFormat="1" x14ac:dyDescent="0.2">
      <c r="A176" s="5" t="s">
        <v>451</v>
      </c>
      <c r="B176" s="6">
        <v>385.39</v>
      </c>
      <c r="C176" s="6">
        <v>210.07</v>
      </c>
      <c r="D176" s="6"/>
      <c r="E176" s="6">
        <f>B176*C176/1000</f>
        <v>80.958877299999997</v>
      </c>
      <c r="F176" s="4">
        <v>2</v>
      </c>
      <c r="G176" s="5">
        <v>1</v>
      </c>
      <c r="I176" s="5" t="s">
        <v>449</v>
      </c>
      <c r="J176" s="5">
        <v>457</v>
      </c>
      <c r="K176" s="5">
        <v>270.52</v>
      </c>
      <c r="L176" s="5"/>
      <c r="M176" s="5">
        <f>J176*K176/1000</f>
        <v>123.62763999999999</v>
      </c>
      <c r="N176" s="5">
        <v>2</v>
      </c>
      <c r="O176" s="5"/>
      <c r="P176" s="5"/>
      <c r="Q176" s="5"/>
      <c r="R176" s="5"/>
      <c r="T176" s="3"/>
      <c r="U176" s="3"/>
      <c r="V176" s="3"/>
      <c r="W176" s="3"/>
      <c r="X176" s="3"/>
      <c r="Y176" s="4"/>
      <c r="Z176" s="3"/>
    </row>
    <row r="177" spans="1:26" s="2" customFormat="1" x14ac:dyDescent="0.2">
      <c r="A177" s="5" t="s">
        <v>450</v>
      </c>
      <c r="B177" s="6">
        <v>1496.11</v>
      </c>
      <c r="C177" s="6">
        <v>335.27</v>
      </c>
      <c r="D177" s="6">
        <v>314.83999999999997</v>
      </c>
      <c r="E177" s="6">
        <f>B177*C177/1000</f>
        <v>501.60079969999992</v>
      </c>
      <c r="F177" s="5">
        <v>3</v>
      </c>
      <c r="G177" s="5">
        <v>1</v>
      </c>
      <c r="I177" s="10" t="s">
        <v>449</v>
      </c>
      <c r="J177" s="5">
        <v>380.81</v>
      </c>
      <c r="K177" s="5">
        <v>243.5</v>
      </c>
      <c r="L177" s="5"/>
      <c r="M177" s="5">
        <f>J177*K177/1000</f>
        <v>92.727235000000007</v>
      </c>
      <c r="N177" s="5">
        <v>2</v>
      </c>
      <c r="O177" s="5">
        <f>AVERAGE(M176:M177)</f>
        <v>108.1774375</v>
      </c>
      <c r="P177" s="12">
        <f>AVERAGE(J176:J177)</f>
        <v>418.90499999999997</v>
      </c>
      <c r="Q177" s="12">
        <f>AVERAGE(K176:K177)</f>
        <v>257.01</v>
      </c>
      <c r="R177" s="12" t="e">
        <f>AVERAGE(L176:L177)</f>
        <v>#DIV/0!</v>
      </c>
      <c r="T177" s="3"/>
      <c r="U177" s="3"/>
      <c r="V177" s="3"/>
      <c r="W177" s="3"/>
      <c r="X177" s="3"/>
      <c r="Y177" s="4"/>
      <c r="Z177" s="3"/>
    </row>
    <row r="178" spans="1:26" s="2" customFormat="1" x14ac:dyDescent="0.2">
      <c r="A178" s="5" t="s">
        <v>448</v>
      </c>
      <c r="B178" s="6">
        <v>645.72</v>
      </c>
      <c r="C178" s="6">
        <v>501.11</v>
      </c>
      <c r="D178" s="6"/>
      <c r="E178" s="6">
        <f>B178*C178/1000</f>
        <v>323.57674919999999</v>
      </c>
      <c r="F178" s="4">
        <v>2</v>
      </c>
      <c r="G178" s="5">
        <v>1</v>
      </c>
      <c r="I178" s="5" t="s">
        <v>446</v>
      </c>
      <c r="J178" s="5">
        <v>324.64999999999998</v>
      </c>
      <c r="K178" s="5">
        <v>161.63</v>
      </c>
      <c r="L178" s="5"/>
      <c r="M178" s="5">
        <f>J178*K178/1000</f>
        <v>52.473179500000001</v>
      </c>
      <c r="N178" s="5">
        <v>2</v>
      </c>
      <c r="O178" s="5"/>
      <c r="P178" s="5"/>
      <c r="Q178" s="5"/>
      <c r="R178" s="5"/>
      <c r="T178" s="3"/>
      <c r="U178" s="3"/>
      <c r="V178" s="3"/>
      <c r="W178" s="3"/>
      <c r="X178" s="3"/>
      <c r="Y178" s="4"/>
      <c r="Z178" s="3"/>
    </row>
    <row r="179" spans="1:26" s="2" customFormat="1" x14ac:dyDescent="0.2">
      <c r="A179" s="5" t="s">
        <v>447</v>
      </c>
      <c r="B179" s="6">
        <v>332.68</v>
      </c>
      <c r="C179" s="6">
        <v>164.02</v>
      </c>
      <c r="D179" s="6"/>
      <c r="E179" s="6">
        <f>B179*C179/1000</f>
        <v>54.566173599999999</v>
      </c>
      <c r="F179" s="4">
        <v>2</v>
      </c>
      <c r="G179" s="5">
        <v>1</v>
      </c>
      <c r="I179" s="10" t="s">
        <v>446</v>
      </c>
      <c r="J179" s="5">
        <v>331.16</v>
      </c>
      <c r="K179" s="5">
        <v>136.97</v>
      </c>
      <c r="L179" s="5"/>
      <c r="M179" s="5">
        <f>J179*K179/1000</f>
        <v>45.358985199999999</v>
      </c>
      <c r="N179" s="5">
        <v>2</v>
      </c>
      <c r="O179" s="5">
        <f>AVERAGE(M178:M179)</f>
        <v>48.916082349999996</v>
      </c>
      <c r="P179" s="12">
        <f>AVERAGE(J178:J179)</f>
        <v>327.90499999999997</v>
      </c>
      <c r="Q179" s="12">
        <f>AVERAGE(K178:K179)</f>
        <v>149.30000000000001</v>
      </c>
      <c r="R179" s="12" t="e">
        <f>AVERAGE(L178:L179)</f>
        <v>#DIV/0!</v>
      </c>
      <c r="T179" s="3"/>
      <c r="U179" s="3"/>
      <c r="V179" s="3"/>
      <c r="W179" s="3"/>
      <c r="X179" s="3"/>
      <c r="Y179" s="4"/>
      <c r="Z179" s="3"/>
    </row>
    <row r="180" spans="1:26" s="2" customFormat="1" x14ac:dyDescent="0.2">
      <c r="A180" s="5" t="s">
        <v>445</v>
      </c>
      <c r="B180" s="6">
        <v>139.5</v>
      </c>
      <c r="C180" s="6">
        <v>98.14</v>
      </c>
      <c r="D180" s="6"/>
      <c r="E180" s="6">
        <f>B180*C180/1000</f>
        <v>13.690530000000001</v>
      </c>
      <c r="F180" s="4">
        <v>2</v>
      </c>
      <c r="G180" s="5">
        <v>1</v>
      </c>
      <c r="I180" s="5" t="s">
        <v>443</v>
      </c>
      <c r="J180" s="5">
        <v>314.86189999999999</v>
      </c>
      <c r="K180" s="5">
        <v>123.01909999999999</v>
      </c>
      <c r="L180" s="5"/>
      <c r="M180" s="5">
        <f>J180*K180/1000</f>
        <v>38.734027562290002</v>
      </c>
      <c r="N180" s="5">
        <v>2</v>
      </c>
      <c r="O180" s="5"/>
      <c r="P180" s="5"/>
      <c r="Q180" s="5"/>
      <c r="R180" s="5"/>
      <c r="T180" s="3"/>
      <c r="U180" s="3"/>
      <c r="V180" s="3"/>
      <c r="W180" s="3"/>
      <c r="X180" s="3"/>
      <c r="Y180" s="4"/>
      <c r="Z180" s="3"/>
    </row>
    <row r="181" spans="1:26" s="2" customFormat="1" x14ac:dyDescent="0.2">
      <c r="A181" s="5" t="s">
        <v>444</v>
      </c>
      <c r="B181" s="6">
        <v>207.18</v>
      </c>
      <c r="C181" s="6">
        <v>134.19</v>
      </c>
      <c r="D181" s="6"/>
      <c r="E181" s="6">
        <f>B181*C181/1000</f>
        <v>27.801484199999997</v>
      </c>
      <c r="F181" s="4">
        <v>2</v>
      </c>
      <c r="G181" s="5">
        <v>1</v>
      </c>
      <c r="I181" s="10" t="s">
        <v>443</v>
      </c>
      <c r="J181" s="5">
        <v>382.58</v>
      </c>
      <c r="K181" s="5">
        <v>173.23</v>
      </c>
      <c r="L181" s="5"/>
      <c r="M181" s="5">
        <f>J181*K181/1000</f>
        <v>66.274333399999989</v>
      </c>
      <c r="N181" s="5">
        <v>2</v>
      </c>
      <c r="O181" s="5">
        <f>AVERAGE(M180:M181)</f>
        <v>52.504180481144999</v>
      </c>
      <c r="P181" s="12">
        <f>AVERAGE(J180:J181)</f>
        <v>348.72095000000002</v>
      </c>
      <c r="Q181" s="12">
        <f>AVERAGE(K180:K181)</f>
        <v>148.12455</v>
      </c>
      <c r="R181" s="12" t="e">
        <f>AVERAGE(L180:L181)</f>
        <v>#DIV/0!</v>
      </c>
      <c r="T181" s="3"/>
      <c r="U181" s="3"/>
      <c r="V181" s="3"/>
      <c r="W181" s="3"/>
      <c r="X181" s="3"/>
      <c r="Y181" s="4"/>
      <c r="Z181" s="3"/>
    </row>
    <row r="182" spans="1:26" s="2" customFormat="1" x14ac:dyDescent="0.2">
      <c r="A182" s="5" t="s">
        <v>442</v>
      </c>
      <c r="B182" s="6">
        <v>1312.05</v>
      </c>
      <c r="C182" s="6">
        <v>325.56</v>
      </c>
      <c r="D182" s="6">
        <v>365.36</v>
      </c>
      <c r="E182" s="6">
        <f>B182*C182/1000</f>
        <v>427.15099799999996</v>
      </c>
      <c r="F182" s="5">
        <v>3</v>
      </c>
      <c r="G182" s="5">
        <v>1</v>
      </c>
      <c r="I182" s="5" t="s">
        <v>440</v>
      </c>
      <c r="J182" s="5">
        <v>377.67169999999999</v>
      </c>
      <c r="K182" s="5">
        <v>188.62809999999999</v>
      </c>
      <c r="L182" s="5"/>
      <c r="M182" s="5">
        <f>J182*K182/1000</f>
        <v>71.239495194769987</v>
      </c>
      <c r="N182" s="5">
        <v>2</v>
      </c>
      <c r="O182" s="5"/>
      <c r="P182" s="5"/>
      <c r="Q182" s="5"/>
      <c r="R182" s="5"/>
      <c r="T182" s="3"/>
      <c r="U182" s="3"/>
      <c r="V182" s="3"/>
      <c r="W182" s="3"/>
      <c r="X182" s="3"/>
      <c r="Y182" s="4"/>
      <c r="Z182" s="3"/>
    </row>
    <row r="183" spans="1:26" s="2" customFormat="1" x14ac:dyDescent="0.2">
      <c r="A183" s="5" t="s">
        <v>441</v>
      </c>
      <c r="B183" s="6">
        <v>754.66</v>
      </c>
      <c r="C183" s="6">
        <v>473.38</v>
      </c>
      <c r="D183" s="6">
        <v>224.29</v>
      </c>
      <c r="E183" s="6">
        <f>B183*C183/1000</f>
        <v>357.24095080000001</v>
      </c>
      <c r="F183" s="5">
        <v>3</v>
      </c>
      <c r="G183" s="5">
        <v>1</v>
      </c>
      <c r="I183" s="10" t="s">
        <v>440</v>
      </c>
      <c r="J183" s="5">
        <v>342.89800000000002</v>
      </c>
      <c r="K183" s="5">
        <v>204.45910000000001</v>
      </c>
      <c r="L183" s="5"/>
      <c r="M183" s="5">
        <f>J183*K183/1000</f>
        <v>70.108616471800005</v>
      </c>
      <c r="N183" s="5">
        <v>2</v>
      </c>
      <c r="O183" s="5">
        <f>AVERAGE(M182:M183)</f>
        <v>70.674055833284996</v>
      </c>
      <c r="P183" s="12">
        <f>AVERAGE(J182:J183)</f>
        <v>360.28485000000001</v>
      </c>
      <c r="Q183" s="12">
        <f>AVERAGE(K182:K183)</f>
        <v>196.5436</v>
      </c>
      <c r="R183" s="12" t="e">
        <f>AVERAGE(L182:L183)</f>
        <v>#DIV/0!</v>
      </c>
      <c r="T183" s="3"/>
      <c r="U183" s="3"/>
      <c r="V183" s="3"/>
      <c r="W183" s="3"/>
      <c r="X183" s="3"/>
      <c r="Y183" s="4"/>
      <c r="Z183" s="3"/>
    </row>
    <row r="184" spans="1:26" s="2" customFormat="1" x14ac:dyDescent="0.2">
      <c r="A184" s="5" t="s">
        <v>439</v>
      </c>
      <c r="B184" s="6">
        <v>470.5</v>
      </c>
      <c r="C184" s="6">
        <v>312.8</v>
      </c>
      <c r="D184" s="6">
        <v>108.38</v>
      </c>
      <c r="E184" s="6">
        <f>B184*C184/1000</f>
        <v>147.17239999999998</v>
      </c>
      <c r="F184" s="5">
        <v>3</v>
      </c>
      <c r="G184" s="5">
        <v>1</v>
      </c>
      <c r="I184" s="5" t="s">
        <v>437</v>
      </c>
      <c r="J184" s="5">
        <v>603.49</v>
      </c>
      <c r="K184" s="5">
        <v>371.9</v>
      </c>
      <c r="L184" s="5"/>
      <c r="M184" s="5">
        <f>J184*K184/1000</f>
        <v>224.43793099999999</v>
      </c>
      <c r="N184" s="5">
        <v>2</v>
      </c>
      <c r="O184" s="5"/>
      <c r="P184" s="5"/>
      <c r="Q184" s="5"/>
      <c r="R184" s="5"/>
      <c r="T184" s="3"/>
      <c r="U184" s="3"/>
      <c r="V184" s="3"/>
      <c r="W184" s="3"/>
      <c r="X184" s="3"/>
      <c r="Y184" s="4"/>
      <c r="Z184" s="3"/>
    </row>
    <row r="185" spans="1:26" s="2" customFormat="1" x14ac:dyDescent="0.2">
      <c r="A185" s="5" t="s">
        <v>438</v>
      </c>
      <c r="B185" s="6">
        <v>434.85</v>
      </c>
      <c r="C185" s="6">
        <v>248.39</v>
      </c>
      <c r="D185" s="6"/>
      <c r="E185" s="6">
        <f>B185*C185/1000</f>
        <v>108.01239149999999</v>
      </c>
      <c r="F185" s="4">
        <v>2</v>
      </c>
      <c r="G185" s="5">
        <v>1</v>
      </c>
      <c r="I185" s="10" t="s">
        <v>437</v>
      </c>
      <c r="J185" s="5">
        <v>636.67999999999995</v>
      </c>
      <c r="K185" s="5">
        <v>353.1</v>
      </c>
      <c r="L185" s="5"/>
      <c r="M185" s="5">
        <f>J185*K185/1000</f>
        <v>224.81170799999998</v>
      </c>
      <c r="N185" s="5">
        <v>2</v>
      </c>
      <c r="O185" s="5">
        <f>AVERAGE(M184:M185)</f>
        <v>224.6248195</v>
      </c>
      <c r="P185" s="12">
        <f>AVERAGE(J184:J185)</f>
        <v>620.08500000000004</v>
      </c>
      <c r="Q185" s="12">
        <f>AVERAGE(K184:K185)</f>
        <v>362.5</v>
      </c>
      <c r="R185" s="12" t="e">
        <f>AVERAGE(L184:L185)</f>
        <v>#DIV/0!</v>
      </c>
      <c r="T185" s="3"/>
      <c r="U185" s="3"/>
      <c r="V185" s="3"/>
      <c r="W185" s="3"/>
      <c r="X185" s="3"/>
      <c r="Y185" s="4"/>
      <c r="Z185" s="3"/>
    </row>
    <row r="186" spans="1:26" s="2" customFormat="1" x14ac:dyDescent="0.2">
      <c r="A186" s="5" t="s">
        <v>436</v>
      </c>
      <c r="B186" s="6">
        <v>193.15</v>
      </c>
      <c r="C186" s="6">
        <v>137.91999999999999</v>
      </c>
      <c r="D186" s="6"/>
      <c r="E186" s="6">
        <f>B186*C186/1000</f>
        <v>26.639247999999998</v>
      </c>
      <c r="F186" s="4">
        <v>2</v>
      </c>
      <c r="G186" s="5">
        <v>1</v>
      </c>
      <c r="I186" s="5" t="s">
        <v>434</v>
      </c>
      <c r="J186" s="5">
        <v>382.35</v>
      </c>
      <c r="K186" s="5">
        <v>191.21</v>
      </c>
      <c r="L186" s="5"/>
      <c r="M186" s="5">
        <f>J186*K186/1000</f>
        <v>73.109143500000002</v>
      </c>
      <c r="N186" s="5">
        <v>2</v>
      </c>
      <c r="O186" s="5"/>
      <c r="P186" s="5"/>
      <c r="Q186" s="5"/>
      <c r="R186" s="5"/>
      <c r="T186" s="3"/>
      <c r="U186" s="3"/>
      <c r="V186" s="3"/>
      <c r="W186" s="3"/>
      <c r="X186" s="3"/>
      <c r="Y186" s="4"/>
      <c r="Z186" s="3"/>
    </row>
    <row r="187" spans="1:26" s="2" customFormat="1" x14ac:dyDescent="0.2">
      <c r="A187" s="5" t="s">
        <v>435</v>
      </c>
      <c r="B187" s="6">
        <v>749.18</v>
      </c>
      <c r="C187" s="6">
        <v>397.1</v>
      </c>
      <c r="D187" s="6">
        <v>344.54</v>
      </c>
      <c r="E187" s="6">
        <f>B187*C187/1000</f>
        <v>297.49937800000004</v>
      </c>
      <c r="F187" s="5">
        <v>3</v>
      </c>
      <c r="G187" s="5">
        <v>1</v>
      </c>
      <c r="I187" s="10" t="s">
        <v>434</v>
      </c>
      <c r="J187" s="5">
        <v>466.09</v>
      </c>
      <c r="K187" s="5">
        <v>244.65</v>
      </c>
      <c r="L187" s="5"/>
      <c r="M187" s="5">
        <f>J187*K187/1000</f>
        <v>114.0289185</v>
      </c>
      <c r="N187" s="5">
        <v>2</v>
      </c>
      <c r="O187" s="5">
        <f>AVERAGE(M186:M187)</f>
        <v>93.569030999999995</v>
      </c>
      <c r="P187" s="12">
        <f>AVERAGE(J186:J187)</f>
        <v>424.22</v>
      </c>
      <c r="Q187" s="12">
        <f>AVERAGE(K186:K187)</f>
        <v>217.93</v>
      </c>
      <c r="R187" s="12" t="e">
        <f>AVERAGE(L186:L187)</f>
        <v>#DIV/0!</v>
      </c>
      <c r="T187" s="3"/>
      <c r="U187" s="3"/>
      <c r="V187" s="3"/>
      <c r="W187" s="3"/>
      <c r="X187" s="3"/>
      <c r="Y187" s="4"/>
      <c r="Z187" s="3"/>
    </row>
    <row r="188" spans="1:26" s="2" customFormat="1" x14ac:dyDescent="0.2">
      <c r="A188" s="5" t="s">
        <v>433</v>
      </c>
      <c r="B188" s="6">
        <v>627.99</v>
      </c>
      <c r="C188" s="6">
        <v>391.05</v>
      </c>
      <c r="D188" s="6">
        <v>221.16</v>
      </c>
      <c r="E188" s="6">
        <f>B188*C188/1000</f>
        <v>245.57548950000003</v>
      </c>
      <c r="F188" s="5">
        <v>3</v>
      </c>
      <c r="G188" s="5">
        <v>1</v>
      </c>
      <c r="I188" s="5" t="s">
        <v>431</v>
      </c>
      <c r="J188" s="5">
        <v>291.64</v>
      </c>
      <c r="K188" s="5">
        <v>88.39</v>
      </c>
      <c r="L188" s="5">
        <v>72.55</v>
      </c>
      <c r="M188" s="5">
        <f>J188*K188/1000</f>
        <v>25.778059599999999</v>
      </c>
      <c r="N188" s="5">
        <v>3</v>
      </c>
      <c r="O188" s="5"/>
      <c r="P188" s="5"/>
      <c r="Q188" s="5"/>
      <c r="R188" s="5"/>
      <c r="T188" s="3"/>
      <c r="U188" s="3"/>
      <c r="V188" s="3"/>
      <c r="W188" s="3"/>
      <c r="X188" s="3"/>
      <c r="Y188" s="4"/>
      <c r="Z188" s="3"/>
    </row>
    <row r="189" spans="1:26" s="2" customFormat="1" x14ac:dyDescent="0.2">
      <c r="A189" s="5" t="s">
        <v>432</v>
      </c>
      <c r="B189" s="6">
        <v>1183.51</v>
      </c>
      <c r="C189" s="6">
        <v>569.53</v>
      </c>
      <c r="D189" s="6">
        <v>432.01</v>
      </c>
      <c r="E189" s="6">
        <f>B189*C189/1000</f>
        <v>674.04445029999988</v>
      </c>
      <c r="F189" s="5">
        <v>3</v>
      </c>
      <c r="G189" s="5">
        <v>1</v>
      </c>
      <c r="I189" s="10" t="s">
        <v>431</v>
      </c>
      <c r="J189" s="5">
        <v>303.95</v>
      </c>
      <c r="K189" s="5">
        <v>85.82</v>
      </c>
      <c r="L189" s="5">
        <v>78.06</v>
      </c>
      <c r="M189" s="5">
        <f>J189*K189/1000</f>
        <v>26.084988999999997</v>
      </c>
      <c r="N189" s="5">
        <v>3</v>
      </c>
      <c r="O189" s="5">
        <f>AVERAGE(M188:M189)</f>
        <v>25.9315243</v>
      </c>
      <c r="P189" s="12">
        <f>AVERAGE(J188:J189)</f>
        <v>297.79499999999996</v>
      </c>
      <c r="Q189" s="12">
        <f>AVERAGE(K188:K189)</f>
        <v>87.10499999999999</v>
      </c>
      <c r="R189" s="12">
        <f>AVERAGE(L188:L189)</f>
        <v>75.305000000000007</v>
      </c>
      <c r="T189" s="3"/>
      <c r="U189" s="3"/>
      <c r="V189" s="3"/>
      <c r="W189" s="3"/>
      <c r="X189" s="3"/>
      <c r="Y189" s="4"/>
      <c r="Z189" s="3"/>
    </row>
    <row r="190" spans="1:26" s="2" customFormat="1" x14ac:dyDescent="0.2">
      <c r="A190" s="5" t="s">
        <v>430</v>
      </c>
      <c r="B190" s="6">
        <v>1389.37</v>
      </c>
      <c r="C190" s="6">
        <v>580.04999999999995</v>
      </c>
      <c r="D190" s="6"/>
      <c r="E190" s="6">
        <f>B190*C190/1000</f>
        <v>805.90406849999977</v>
      </c>
      <c r="F190" s="4">
        <v>2</v>
      </c>
      <c r="G190" s="5">
        <v>1</v>
      </c>
      <c r="I190" s="5" t="s">
        <v>428</v>
      </c>
      <c r="J190" s="5">
        <v>252.92</v>
      </c>
      <c r="K190" s="5">
        <v>220.53</v>
      </c>
      <c r="L190" s="5"/>
      <c r="M190" s="5">
        <f>J190*K190/1000</f>
        <v>55.776447599999997</v>
      </c>
      <c r="N190" s="5">
        <v>2</v>
      </c>
      <c r="O190" s="5"/>
      <c r="P190" s="5"/>
      <c r="Q190" s="5"/>
      <c r="R190" s="5"/>
      <c r="T190" s="3"/>
      <c r="U190" s="3"/>
      <c r="V190" s="3"/>
      <c r="W190" s="3"/>
      <c r="X190" s="3"/>
      <c r="Y190" s="4"/>
      <c r="Z190" s="3"/>
    </row>
    <row r="191" spans="1:26" s="2" customFormat="1" x14ac:dyDescent="0.2">
      <c r="A191" s="4" t="s">
        <v>429</v>
      </c>
      <c r="B191" s="13">
        <v>207.29</v>
      </c>
      <c r="C191" s="13">
        <v>115.02</v>
      </c>
      <c r="D191" s="13">
        <v>51.55</v>
      </c>
      <c r="E191" s="6">
        <f>B191*C191/1000</f>
        <v>23.842495799999998</v>
      </c>
      <c r="F191" s="4">
        <v>3</v>
      </c>
      <c r="G191" s="4">
        <v>1</v>
      </c>
      <c r="I191" s="10" t="s">
        <v>428</v>
      </c>
      <c r="J191" s="5">
        <v>267.54000000000002</v>
      </c>
      <c r="K191" s="5">
        <v>206.87</v>
      </c>
      <c r="L191" s="5"/>
      <c r="M191" s="5">
        <f>J191*K191/1000</f>
        <v>55.345999800000008</v>
      </c>
      <c r="N191" s="5">
        <v>2</v>
      </c>
      <c r="O191" s="5">
        <f>AVERAGE(M190:M191)</f>
        <v>55.561223699999999</v>
      </c>
      <c r="P191" s="12">
        <f>AVERAGE(J190:J191)</f>
        <v>260.23</v>
      </c>
      <c r="Q191" s="12">
        <f>AVERAGE(K190:K191)</f>
        <v>213.7</v>
      </c>
      <c r="R191" s="12" t="e">
        <f>AVERAGE(L190:L191)</f>
        <v>#DIV/0!</v>
      </c>
      <c r="T191" s="3"/>
      <c r="U191" s="3"/>
      <c r="V191" s="3"/>
      <c r="W191" s="3"/>
      <c r="X191" s="3"/>
      <c r="Y191" s="4"/>
      <c r="Z191" s="3"/>
    </row>
    <row r="192" spans="1:26" s="2" customFormat="1" x14ac:dyDescent="0.2">
      <c r="A192" s="5" t="s">
        <v>427</v>
      </c>
      <c r="B192" s="6">
        <v>284.91000000000003</v>
      </c>
      <c r="C192" s="6">
        <v>170.37</v>
      </c>
      <c r="D192" s="6"/>
      <c r="E192" s="6">
        <f>B192*C192/1000</f>
        <v>48.540116700000006</v>
      </c>
      <c r="F192" s="4">
        <v>2</v>
      </c>
      <c r="G192" s="5">
        <v>1</v>
      </c>
      <c r="I192" s="5" t="s">
        <v>426</v>
      </c>
      <c r="J192" s="5">
        <v>1465</v>
      </c>
      <c r="K192" s="5">
        <v>825.18</v>
      </c>
      <c r="L192" s="5"/>
      <c r="M192" s="5">
        <f>J192*K192/1000</f>
        <v>1208.8887</v>
      </c>
      <c r="N192" s="5">
        <v>2</v>
      </c>
      <c r="O192" s="5"/>
      <c r="P192" s="5"/>
      <c r="Q192" s="5"/>
      <c r="R192" s="5"/>
      <c r="T192" s="3"/>
      <c r="U192" s="3"/>
      <c r="V192" s="3"/>
      <c r="W192" s="3"/>
      <c r="X192" s="3"/>
      <c r="Y192" s="4"/>
      <c r="Z192" s="3"/>
    </row>
    <row r="193" spans="1:26" s="2" customFormat="1" x14ac:dyDescent="0.2">
      <c r="A193" s="5" t="s">
        <v>425</v>
      </c>
      <c r="B193" s="6">
        <v>1845.14</v>
      </c>
      <c r="C193" s="6">
        <v>544.30999999999995</v>
      </c>
      <c r="D193" s="6"/>
      <c r="E193" s="6">
        <f>B193*C193/1000</f>
        <v>1004.3281533999999</v>
      </c>
      <c r="F193" s="4">
        <v>2</v>
      </c>
      <c r="G193" s="5">
        <v>1</v>
      </c>
      <c r="I193" s="5" t="s">
        <v>424</v>
      </c>
      <c r="J193" s="5">
        <v>1881.56</v>
      </c>
      <c r="K193" s="5">
        <v>748.74</v>
      </c>
      <c r="L193" s="5"/>
      <c r="M193" s="5">
        <f>J193*K193/1000</f>
        <v>1408.7992343999999</v>
      </c>
      <c r="N193" s="5">
        <v>2</v>
      </c>
      <c r="O193" s="5">
        <f>AVERAGE(M192:M193)</f>
        <v>1308.8439672</v>
      </c>
      <c r="P193" s="12">
        <f>AVERAGE(J192:J193)</f>
        <v>1673.28</v>
      </c>
      <c r="Q193" s="12">
        <f>AVERAGE(K192:K193)</f>
        <v>786.96</v>
      </c>
      <c r="R193" s="12" t="e">
        <f>AVERAGE(L192:L193)</f>
        <v>#DIV/0!</v>
      </c>
      <c r="T193" s="3"/>
      <c r="U193" s="3"/>
      <c r="V193" s="3"/>
      <c r="W193" s="3"/>
      <c r="X193" s="3"/>
      <c r="Y193" s="4"/>
      <c r="Z193" s="3"/>
    </row>
    <row r="194" spans="1:26" s="2" customFormat="1" x14ac:dyDescent="0.2">
      <c r="A194" s="5" t="s">
        <v>423</v>
      </c>
      <c r="B194" s="6">
        <v>1303.81</v>
      </c>
      <c r="C194" s="6">
        <v>637.04</v>
      </c>
      <c r="D194" s="6">
        <v>318.86</v>
      </c>
      <c r="E194" s="6">
        <f>B194*C194/1000</f>
        <v>830.57912239999985</v>
      </c>
      <c r="F194" s="5">
        <v>3</v>
      </c>
      <c r="G194" s="5">
        <v>1</v>
      </c>
      <c r="I194" s="5" t="s">
        <v>421</v>
      </c>
      <c r="J194" s="5">
        <v>616.82230000000004</v>
      </c>
      <c r="K194" s="5">
        <v>309.61939999999998</v>
      </c>
      <c r="L194" s="5"/>
      <c r="M194" s="5">
        <f>J194*K194/1000</f>
        <v>190.98015043262001</v>
      </c>
      <c r="N194" s="5">
        <v>2</v>
      </c>
      <c r="O194" s="5"/>
      <c r="P194" s="5"/>
      <c r="Q194" s="5"/>
      <c r="R194" s="5"/>
      <c r="T194" s="3"/>
      <c r="U194" s="3"/>
      <c r="V194" s="3"/>
      <c r="W194" s="3"/>
      <c r="X194" s="3"/>
      <c r="Y194" s="4"/>
      <c r="Z194" s="3"/>
    </row>
    <row r="195" spans="1:26" s="2" customFormat="1" x14ac:dyDescent="0.2">
      <c r="A195" s="5" t="s">
        <v>422</v>
      </c>
      <c r="B195" s="6">
        <v>855.57</v>
      </c>
      <c r="C195" s="6">
        <v>586.14</v>
      </c>
      <c r="D195" s="6"/>
      <c r="E195" s="6">
        <f>B195*C195/1000</f>
        <v>501.48379980000004</v>
      </c>
      <c r="F195" s="4">
        <v>2</v>
      </c>
      <c r="G195" s="5">
        <v>1</v>
      </c>
      <c r="I195" s="10" t="s">
        <v>421</v>
      </c>
      <c r="J195" s="5">
        <v>624.86760000000004</v>
      </c>
      <c r="K195" s="5">
        <v>309.5308</v>
      </c>
      <c r="L195" s="5"/>
      <c r="M195" s="5">
        <f>J195*K195/1000</f>
        <v>193.41576812208001</v>
      </c>
      <c r="N195" s="5">
        <v>2</v>
      </c>
      <c r="O195" s="5">
        <f>AVERAGE(M194:M195)</f>
        <v>192.19795927735001</v>
      </c>
      <c r="P195" s="12">
        <f>AVERAGE(J194:J195)</f>
        <v>620.84495000000004</v>
      </c>
      <c r="Q195" s="12">
        <f>AVERAGE(K194:K195)</f>
        <v>309.57510000000002</v>
      </c>
      <c r="R195" s="12" t="e">
        <f>AVERAGE(L194:L195)</f>
        <v>#DIV/0!</v>
      </c>
      <c r="T195" s="3"/>
      <c r="U195" s="3"/>
      <c r="V195" s="3"/>
      <c r="W195" s="3"/>
      <c r="X195" s="3"/>
      <c r="Y195" s="4"/>
      <c r="Z195" s="3"/>
    </row>
    <row r="196" spans="1:26" s="2" customFormat="1" x14ac:dyDescent="0.2">
      <c r="A196" s="5" t="s">
        <v>420</v>
      </c>
      <c r="B196" s="6">
        <v>437.87</v>
      </c>
      <c r="C196" s="6">
        <v>326.92</v>
      </c>
      <c r="D196" s="6">
        <v>266.45</v>
      </c>
      <c r="E196" s="6">
        <f>B196*C196/1000</f>
        <v>143.1484604</v>
      </c>
      <c r="F196" s="5">
        <v>3</v>
      </c>
      <c r="G196" s="5">
        <v>1</v>
      </c>
      <c r="I196" s="5" t="s">
        <v>418</v>
      </c>
      <c r="J196" s="5">
        <v>466.45</v>
      </c>
      <c r="K196" s="5">
        <v>168.98</v>
      </c>
      <c r="L196" s="5">
        <v>194.78</v>
      </c>
      <c r="M196" s="5">
        <f>J196*K196/1000</f>
        <v>78.820720999999992</v>
      </c>
      <c r="N196" s="5">
        <v>3</v>
      </c>
      <c r="O196" s="5"/>
      <c r="P196" s="5"/>
      <c r="Q196" s="5"/>
      <c r="R196" s="5"/>
      <c r="T196" s="3"/>
      <c r="U196" s="3"/>
      <c r="V196" s="3"/>
      <c r="W196" s="3"/>
      <c r="X196" s="3"/>
      <c r="Y196" s="4"/>
      <c r="Z196" s="3"/>
    </row>
    <row r="197" spans="1:26" s="2" customFormat="1" x14ac:dyDescent="0.2">
      <c r="A197" s="4" t="s">
        <v>419</v>
      </c>
      <c r="B197" s="13">
        <v>1066.43</v>
      </c>
      <c r="C197" s="13">
        <v>414.85</v>
      </c>
      <c r="D197" s="13">
        <v>402.83</v>
      </c>
      <c r="E197" s="6">
        <f>B197*C197/1000</f>
        <v>442.40848550000004</v>
      </c>
      <c r="F197" s="4">
        <v>3</v>
      </c>
      <c r="G197" s="4">
        <v>1</v>
      </c>
      <c r="I197" s="10" t="s">
        <v>418</v>
      </c>
      <c r="J197" s="5">
        <v>467.36</v>
      </c>
      <c r="K197" s="5">
        <v>201.58</v>
      </c>
      <c r="L197" s="5">
        <v>233.78</v>
      </c>
      <c r="M197" s="5">
        <f>J197*K197/1000</f>
        <v>94.210428800000003</v>
      </c>
      <c r="N197" s="5">
        <v>3</v>
      </c>
      <c r="O197" s="5">
        <f>AVERAGE(M196:M197)</f>
        <v>86.51557489999999</v>
      </c>
      <c r="P197" s="12">
        <f>AVERAGE(J196:J197)</f>
        <v>466.90499999999997</v>
      </c>
      <c r="Q197" s="12">
        <f>AVERAGE(K196:K197)</f>
        <v>185.28</v>
      </c>
      <c r="R197" s="12">
        <f>AVERAGE(L196:L197)</f>
        <v>214.28</v>
      </c>
      <c r="T197" s="3"/>
      <c r="U197" s="3"/>
      <c r="V197" s="3"/>
      <c r="W197" s="3"/>
      <c r="X197" s="3"/>
      <c r="Y197" s="4"/>
      <c r="Z197" s="3"/>
    </row>
    <row r="198" spans="1:26" s="2" customFormat="1" x14ac:dyDescent="0.2">
      <c r="A198" s="5" t="s">
        <v>417</v>
      </c>
      <c r="B198" s="6">
        <v>1154.72</v>
      </c>
      <c r="C198" s="6">
        <v>492.76</v>
      </c>
      <c r="D198" s="6"/>
      <c r="E198" s="6">
        <f>B198*C198/1000</f>
        <v>568.99982720000003</v>
      </c>
      <c r="F198" s="4">
        <v>2</v>
      </c>
      <c r="G198" s="5">
        <v>1</v>
      </c>
      <c r="I198" s="10" t="s">
        <v>415</v>
      </c>
      <c r="J198" s="5">
        <v>1218.5</v>
      </c>
      <c r="K198" s="5">
        <v>318.05</v>
      </c>
      <c r="L198" s="5">
        <v>234.95</v>
      </c>
      <c r="M198" s="5">
        <f>J198*K198/1000</f>
        <v>387.543925</v>
      </c>
      <c r="N198" s="5">
        <v>3</v>
      </c>
      <c r="O198" s="5"/>
      <c r="P198" s="5"/>
      <c r="Q198" s="5"/>
      <c r="R198" s="5"/>
      <c r="T198" s="3"/>
      <c r="U198" s="3"/>
      <c r="V198" s="3"/>
      <c r="W198" s="3"/>
      <c r="X198" s="3"/>
      <c r="Y198" s="4"/>
      <c r="Z198" s="3"/>
    </row>
    <row r="199" spans="1:26" s="2" customFormat="1" x14ac:dyDescent="0.2">
      <c r="A199" s="5" t="s">
        <v>416</v>
      </c>
      <c r="B199" s="6">
        <v>2181.19</v>
      </c>
      <c r="C199" s="6">
        <v>843.04</v>
      </c>
      <c r="D199" s="6"/>
      <c r="E199" s="6">
        <f>B199*C199/1000</f>
        <v>1838.8304176000001</v>
      </c>
      <c r="F199" s="4">
        <v>2</v>
      </c>
      <c r="G199" s="5">
        <v>1</v>
      </c>
      <c r="I199" s="5" t="s">
        <v>415</v>
      </c>
      <c r="J199" s="5">
        <v>1307.71</v>
      </c>
      <c r="K199" s="5">
        <v>368.58</v>
      </c>
      <c r="L199" s="5">
        <v>278.8</v>
      </c>
      <c r="M199" s="5">
        <f>J199*K199/1000</f>
        <v>481.99575179999999</v>
      </c>
      <c r="N199" s="5">
        <v>3</v>
      </c>
      <c r="O199" s="5">
        <f>AVERAGE(M198:M199)</f>
        <v>434.76983840000003</v>
      </c>
      <c r="P199" s="12">
        <f>AVERAGE(J198:J199)</f>
        <v>1263.105</v>
      </c>
      <c r="Q199" s="12">
        <f>AVERAGE(K198:K199)</f>
        <v>343.315</v>
      </c>
      <c r="R199" s="12">
        <f>AVERAGE(L198:L199)</f>
        <v>256.875</v>
      </c>
      <c r="T199" s="3"/>
      <c r="U199" s="3"/>
      <c r="V199" s="3"/>
      <c r="W199" s="3"/>
      <c r="X199" s="3"/>
      <c r="Y199" s="4"/>
      <c r="Z199" s="3"/>
    </row>
    <row r="200" spans="1:26" s="2" customFormat="1" x14ac:dyDescent="0.2">
      <c r="A200" s="5" t="s">
        <v>414</v>
      </c>
      <c r="B200" s="6">
        <v>469.1</v>
      </c>
      <c r="C200" s="6">
        <v>308.39</v>
      </c>
      <c r="D200" s="6">
        <v>241.18</v>
      </c>
      <c r="E200" s="6">
        <f>B200*C200/1000</f>
        <v>144.66574900000001</v>
      </c>
      <c r="F200" s="5">
        <v>3</v>
      </c>
      <c r="G200" s="5">
        <v>1</v>
      </c>
      <c r="I200" s="5" t="s">
        <v>412</v>
      </c>
      <c r="J200" s="5">
        <v>546.04</v>
      </c>
      <c r="K200" s="5">
        <v>255.5</v>
      </c>
      <c r="L200" s="5">
        <v>162.26</v>
      </c>
      <c r="M200" s="5">
        <f>J200*K200/1000</f>
        <v>139.51321999999999</v>
      </c>
      <c r="N200" s="5">
        <v>3</v>
      </c>
      <c r="O200" s="5"/>
      <c r="P200" s="5"/>
      <c r="Q200" s="5"/>
      <c r="R200" s="5"/>
      <c r="T200" s="3"/>
      <c r="U200" s="3"/>
      <c r="V200" s="3"/>
      <c r="W200" s="3"/>
      <c r="X200" s="3"/>
      <c r="Y200" s="4"/>
      <c r="Z200" s="3"/>
    </row>
    <row r="201" spans="1:26" s="2" customFormat="1" x14ac:dyDescent="0.2">
      <c r="A201" s="5" t="s">
        <v>413</v>
      </c>
      <c r="B201" s="6">
        <v>243.94</v>
      </c>
      <c r="C201" s="6">
        <v>131.61000000000001</v>
      </c>
      <c r="D201" s="6">
        <v>83.23</v>
      </c>
      <c r="E201" s="6">
        <f>B201*C201/1000</f>
        <v>32.104943400000003</v>
      </c>
      <c r="F201" s="5">
        <v>3</v>
      </c>
      <c r="G201" s="5">
        <v>1</v>
      </c>
      <c r="I201" s="10" t="s">
        <v>412</v>
      </c>
      <c r="J201" s="5">
        <v>603.87</v>
      </c>
      <c r="K201" s="5">
        <v>275.68</v>
      </c>
      <c r="L201" s="17">
        <v>162.26</v>
      </c>
      <c r="M201" s="5">
        <f>J201*K201/1000</f>
        <v>166.4748816</v>
      </c>
      <c r="N201" s="5">
        <v>3</v>
      </c>
      <c r="O201" s="5">
        <f>AVERAGE(M200:M201)</f>
        <v>152.9940508</v>
      </c>
      <c r="P201" s="12">
        <f>AVERAGE(J200:J201)</f>
        <v>574.95499999999993</v>
      </c>
      <c r="Q201" s="12">
        <f>AVERAGE(K200:K201)</f>
        <v>265.59000000000003</v>
      </c>
      <c r="R201" s="12">
        <f>AVERAGE(L200:L201)</f>
        <v>162.26</v>
      </c>
      <c r="T201" s="3"/>
      <c r="U201" s="3"/>
      <c r="V201" s="3"/>
      <c r="W201" s="3"/>
      <c r="X201" s="3"/>
      <c r="Y201" s="4"/>
      <c r="Z201" s="3"/>
    </row>
    <row r="202" spans="1:26" s="2" customFormat="1" x14ac:dyDescent="0.2">
      <c r="A202" s="5" t="s">
        <v>411</v>
      </c>
      <c r="B202" s="6">
        <v>342.82</v>
      </c>
      <c r="C202" s="6">
        <v>212.32</v>
      </c>
      <c r="D202" s="6">
        <v>179.37</v>
      </c>
      <c r="E202" s="6">
        <f>B202*C202/1000</f>
        <v>72.787542399999992</v>
      </c>
      <c r="F202" s="5">
        <v>3</v>
      </c>
      <c r="G202" s="5">
        <v>1</v>
      </c>
      <c r="I202" s="5" t="s">
        <v>409</v>
      </c>
      <c r="J202" s="5">
        <v>1655.18</v>
      </c>
      <c r="K202" s="5">
        <v>1014.89</v>
      </c>
      <c r="L202" s="5">
        <v>512.41</v>
      </c>
      <c r="M202" s="5">
        <f>J202*K202/1000</f>
        <v>1679.8256302</v>
      </c>
      <c r="N202" s="5">
        <v>3</v>
      </c>
      <c r="O202" s="5"/>
      <c r="P202" s="5"/>
      <c r="Q202" s="5"/>
      <c r="R202" s="5"/>
      <c r="T202" s="3"/>
      <c r="U202" s="3"/>
      <c r="V202" s="3"/>
      <c r="W202" s="3"/>
      <c r="X202" s="3"/>
      <c r="Y202" s="4"/>
      <c r="Z202" s="3"/>
    </row>
    <row r="203" spans="1:26" s="2" customFormat="1" x14ac:dyDescent="0.2">
      <c r="A203" s="5" t="s">
        <v>410</v>
      </c>
      <c r="B203" s="6">
        <v>385.13</v>
      </c>
      <c r="C203" s="6">
        <v>208.78</v>
      </c>
      <c r="D203" s="6">
        <v>176.15</v>
      </c>
      <c r="E203" s="6">
        <f>B203*C203/1000</f>
        <v>80.407441399999996</v>
      </c>
      <c r="F203" s="5">
        <v>3</v>
      </c>
      <c r="G203" s="5">
        <v>1</v>
      </c>
      <c r="I203" s="10" t="s">
        <v>409</v>
      </c>
      <c r="J203" s="5">
        <v>1209.75</v>
      </c>
      <c r="K203" s="5">
        <v>805.8</v>
      </c>
      <c r="L203" s="17">
        <v>512.41</v>
      </c>
      <c r="M203" s="5">
        <f>J203*K203/1000</f>
        <v>974.81654999999989</v>
      </c>
      <c r="N203" s="5">
        <v>3</v>
      </c>
      <c r="O203" s="5">
        <f>AVERAGE(M202:M203)</f>
        <v>1327.3210901</v>
      </c>
      <c r="P203" s="12">
        <f>AVERAGE(J202:J203)</f>
        <v>1432.4650000000001</v>
      </c>
      <c r="Q203" s="12">
        <f>AVERAGE(K202:K203)</f>
        <v>910.34500000000003</v>
      </c>
      <c r="R203" s="12">
        <f>AVERAGE(L202:L203)</f>
        <v>512.41</v>
      </c>
      <c r="T203" s="3"/>
      <c r="U203" s="3"/>
      <c r="V203" s="3"/>
      <c r="W203" s="3"/>
      <c r="X203" s="3"/>
      <c r="Y203" s="4"/>
      <c r="Z203" s="3"/>
    </row>
    <row r="204" spans="1:26" s="2" customFormat="1" x14ac:dyDescent="0.2">
      <c r="A204" s="5" t="s">
        <v>408</v>
      </c>
      <c r="B204" s="6">
        <v>1010.52</v>
      </c>
      <c r="C204" s="6">
        <v>410.53</v>
      </c>
      <c r="D204" s="6"/>
      <c r="E204" s="6">
        <f>B204*C204/1000</f>
        <v>414.84877560000001</v>
      </c>
      <c r="F204" s="4">
        <v>2</v>
      </c>
      <c r="G204" s="5">
        <v>1</v>
      </c>
      <c r="I204" s="5" t="s">
        <v>406</v>
      </c>
      <c r="J204" s="5">
        <v>310.85000000000002</v>
      </c>
      <c r="K204" s="5">
        <v>182.88</v>
      </c>
      <c r="L204" s="5">
        <v>169.03</v>
      </c>
      <c r="M204" s="5">
        <f>J204*K204/1000</f>
        <v>56.848247999999998</v>
      </c>
      <c r="N204" s="5">
        <v>3</v>
      </c>
      <c r="O204" s="5"/>
      <c r="P204" s="5"/>
      <c r="Q204" s="5"/>
      <c r="R204" s="5"/>
      <c r="T204" s="3"/>
      <c r="U204" s="3"/>
      <c r="V204" s="3"/>
      <c r="W204" s="3"/>
      <c r="X204" s="3"/>
      <c r="Y204" s="4"/>
      <c r="Z204" s="3"/>
    </row>
    <row r="205" spans="1:26" s="2" customFormat="1" x14ac:dyDescent="0.2">
      <c r="A205" s="5" t="s">
        <v>407</v>
      </c>
      <c r="B205" s="6">
        <v>385.4</v>
      </c>
      <c r="C205" s="6">
        <v>191.7</v>
      </c>
      <c r="D205" s="6"/>
      <c r="E205" s="6">
        <f>B205*C205/1000</f>
        <v>73.881179999999986</v>
      </c>
      <c r="F205" s="4">
        <v>2</v>
      </c>
      <c r="G205" s="5">
        <v>1</v>
      </c>
      <c r="I205" s="10" t="s">
        <v>406</v>
      </c>
      <c r="J205" s="5">
        <v>300.66000000000003</v>
      </c>
      <c r="K205" s="5">
        <v>191.68</v>
      </c>
      <c r="L205" s="17">
        <v>169.03</v>
      </c>
      <c r="M205" s="5">
        <f>J205*K205/1000</f>
        <v>57.630508800000001</v>
      </c>
      <c r="N205" s="5">
        <v>3</v>
      </c>
      <c r="O205" s="5">
        <f>AVERAGE(M204:M205)</f>
        <v>57.2393784</v>
      </c>
      <c r="P205" s="12">
        <f>AVERAGE(J204:J205)</f>
        <v>305.755</v>
      </c>
      <c r="Q205" s="12">
        <f>AVERAGE(K204:K205)</f>
        <v>187.28</v>
      </c>
      <c r="R205" s="12">
        <f>AVERAGE(L204:L205)</f>
        <v>169.03</v>
      </c>
      <c r="T205" s="3"/>
      <c r="U205" s="3"/>
      <c r="V205" s="3"/>
      <c r="W205" s="3"/>
      <c r="X205" s="3"/>
      <c r="Y205" s="4"/>
      <c r="Z205" s="3"/>
    </row>
    <row r="206" spans="1:26" s="2" customFormat="1" x14ac:dyDescent="0.2">
      <c r="A206" s="5" t="s">
        <v>405</v>
      </c>
      <c r="B206" s="6">
        <v>905.74</v>
      </c>
      <c r="C206" s="6">
        <v>570.66999999999996</v>
      </c>
      <c r="D206" s="6"/>
      <c r="E206" s="6">
        <f>B206*C206/1000</f>
        <v>516.87864579999996</v>
      </c>
      <c r="F206" s="4">
        <v>2</v>
      </c>
      <c r="G206" s="5">
        <v>1</v>
      </c>
      <c r="I206" s="5" t="s">
        <v>403</v>
      </c>
      <c r="J206" s="5">
        <v>448.46</v>
      </c>
      <c r="K206" s="5">
        <v>184.19</v>
      </c>
      <c r="L206" s="5">
        <v>146.84</v>
      </c>
      <c r="M206" s="5">
        <f>J206*K206/1000</f>
        <v>82.601847399999997</v>
      </c>
      <c r="N206" s="5">
        <v>3</v>
      </c>
      <c r="O206" s="5"/>
      <c r="P206" s="5"/>
      <c r="Q206" s="5"/>
      <c r="R206" s="5"/>
      <c r="T206" s="3"/>
      <c r="U206" s="3"/>
      <c r="V206" s="3"/>
      <c r="W206" s="3"/>
      <c r="X206" s="3"/>
      <c r="Y206" s="4"/>
      <c r="Z206" s="3"/>
    </row>
    <row r="207" spans="1:26" s="2" customFormat="1" x14ac:dyDescent="0.2">
      <c r="A207" s="5" t="s">
        <v>404</v>
      </c>
      <c r="B207" s="6">
        <v>1151.48</v>
      </c>
      <c r="C207" s="6">
        <v>211.82</v>
      </c>
      <c r="D207" s="6"/>
      <c r="E207" s="6">
        <f>B207*C207/1000</f>
        <v>243.90649359999998</v>
      </c>
      <c r="F207" s="4">
        <v>2</v>
      </c>
      <c r="G207" s="5">
        <v>1</v>
      </c>
      <c r="I207" s="10" t="s">
        <v>403</v>
      </c>
      <c r="J207" s="5">
        <v>488.56</v>
      </c>
      <c r="K207" s="5">
        <v>178.74</v>
      </c>
      <c r="L207" s="17">
        <v>146.84</v>
      </c>
      <c r="M207" s="5">
        <f>J207*K207/1000</f>
        <v>87.325214400000007</v>
      </c>
      <c r="N207" s="5">
        <v>3</v>
      </c>
      <c r="O207" s="5">
        <f>AVERAGE(M206:M207)</f>
        <v>84.963530899999995</v>
      </c>
      <c r="P207" s="12">
        <f>AVERAGE(J206:J207)</f>
        <v>468.51</v>
      </c>
      <c r="Q207" s="12">
        <f>AVERAGE(K206:K207)</f>
        <v>181.465</v>
      </c>
      <c r="R207" s="12">
        <f>AVERAGE(L206:L207)</f>
        <v>146.84</v>
      </c>
      <c r="T207" s="3"/>
      <c r="U207" s="3"/>
      <c r="V207" s="3"/>
      <c r="W207" s="3"/>
      <c r="X207" s="3"/>
      <c r="Y207" s="4"/>
      <c r="Z207" s="3"/>
    </row>
    <row r="208" spans="1:26" s="2" customFormat="1" x14ac:dyDescent="0.2">
      <c r="A208" s="5" t="s">
        <v>402</v>
      </c>
      <c r="B208" s="6">
        <v>16387.509999999998</v>
      </c>
      <c r="C208" s="6">
        <v>5514.99</v>
      </c>
      <c r="D208" s="6"/>
      <c r="E208" s="6">
        <f>B208*C208/1000</f>
        <v>90376.953774899986</v>
      </c>
      <c r="F208" s="4">
        <v>2</v>
      </c>
      <c r="G208" s="5">
        <v>1</v>
      </c>
      <c r="I208" s="5" t="s">
        <v>400</v>
      </c>
      <c r="J208" s="5">
        <v>298.78370000000001</v>
      </c>
      <c r="K208" s="5">
        <v>127.5321</v>
      </c>
      <c r="L208" s="5"/>
      <c r="M208" s="5">
        <f>J208*K208/1000</f>
        <v>38.104512706770002</v>
      </c>
      <c r="N208" s="5">
        <v>2</v>
      </c>
      <c r="O208" s="5"/>
      <c r="P208" s="5"/>
      <c r="Q208" s="5"/>
      <c r="R208" s="5"/>
      <c r="T208" s="3"/>
      <c r="U208" s="3"/>
      <c r="V208" s="3"/>
      <c r="W208" s="3"/>
      <c r="X208" s="3"/>
      <c r="Y208" s="4"/>
      <c r="Z208" s="3"/>
    </row>
    <row r="209" spans="1:27" s="3" customFormat="1" x14ac:dyDescent="0.2">
      <c r="A209" s="5" t="s">
        <v>401</v>
      </c>
      <c r="B209" s="6">
        <v>7146.74</v>
      </c>
      <c r="C209" s="6">
        <v>680.02</v>
      </c>
      <c r="D209" s="6"/>
      <c r="E209" s="6">
        <f>B209*C209/1000</f>
        <v>4859.9261348</v>
      </c>
      <c r="F209" s="4">
        <v>2</v>
      </c>
      <c r="G209" s="5">
        <v>1</v>
      </c>
      <c r="H209" s="2"/>
      <c r="I209" s="10" t="s">
        <v>400</v>
      </c>
      <c r="J209" s="5">
        <v>283.26170000000002</v>
      </c>
      <c r="K209" s="5">
        <v>118.354</v>
      </c>
      <c r="L209" s="5"/>
      <c r="M209" s="5">
        <f>J209*K209/1000</f>
        <v>33.5251552418</v>
      </c>
      <c r="N209" s="5">
        <v>2</v>
      </c>
      <c r="O209" s="5">
        <f>AVERAGE(M208:M209)</f>
        <v>35.814833974285001</v>
      </c>
      <c r="P209" s="12">
        <f>AVERAGE(J208:J209)</f>
        <v>291.02269999999999</v>
      </c>
      <c r="Q209" s="12">
        <f>AVERAGE(K208:K209)</f>
        <v>122.94305</v>
      </c>
      <c r="R209" s="12" t="e">
        <f>AVERAGE(L208:L209)</f>
        <v>#DIV/0!</v>
      </c>
      <c r="S209" s="2"/>
      <c r="Y209" s="4"/>
      <c r="AA209" s="2"/>
    </row>
    <row r="210" spans="1:27" s="3" customFormat="1" x14ac:dyDescent="0.2">
      <c r="A210" s="5" t="s">
        <v>399</v>
      </c>
      <c r="B210" s="6">
        <v>577.53</v>
      </c>
      <c r="C210" s="6">
        <v>353.13</v>
      </c>
      <c r="D210" s="6">
        <v>149.18</v>
      </c>
      <c r="E210" s="6">
        <f>B210*C210/1000</f>
        <v>203.94316889999999</v>
      </c>
      <c r="F210" s="5">
        <v>3</v>
      </c>
      <c r="G210" s="5">
        <v>1</v>
      </c>
      <c r="H210" s="2"/>
      <c r="I210" s="5" t="s">
        <v>397</v>
      </c>
      <c r="J210" s="5">
        <v>1703.64</v>
      </c>
      <c r="K210" s="5">
        <v>1080.71</v>
      </c>
      <c r="L210" s="5">
        <v>280.85000000000002</v>
      </c>
      <c r="M210" s="5">
        <f>J210*K210/1000</f>
        <v>1841.1407844000003</v>
      </c>
      <c r="N210" s="5">
        <v>3</v>
      </c>
      <c r="O210" s="5"/>
      <c r="P210" s="5"/>
      <c r="Q210" s="5"/>
      <c r="R210" s="5"/>
      <c r="S210" s="2"/>
      <c r="Y210" s="4"/>
      <c r="AA210" s="2"/>
    </row>
    <row r="211" spans="1:27" s="3" customFormat="1" x14ac:dyDescent="0.2">
      <c r="A211" s="5" t="s">
        <v>398</v>
      </c>
      <c r="B211" s="6">
        <v>184.32</v>
      </c>
      <c r="C211" s="6">
        <v>53.09</v>
      </c>
      <c r="D211" s="6">
        <v>69.849999999999994</v>
      </c>
      <c r="E211" s="6">
        <f>B211*C211/1000</f>
        <v>9.7855488000000008</v>
      </c>
      <c r="F211" s="5">
        <v>3</v>
      </c>
      <c r="G211" s="5">
        <v>1</v>
      </c>
      <c r="H211" s="2"/>
      <c r="I211" s="10" t="s">
        <v>397</v>
      </c>
      <c r="J211" s="5">
        <v>1152.05</v>
      </c>
      <c r="K211" s="5">
        <v>794.47</v>
      </c>
      <c r="L211" s="17">
        <v>280.85000000000002</v>
      </c>
      <c r="M211" s="5">
        <f>J211*K211/1000</f>
        <v>915.26916349999999</v>
      </c>
      <c r="N211" s="5">
        <v>3</v>
      </c>
      <c r="O211" s="5">
        <f>AVERAGE(M210:M211)</f>
        <v>1378.2049739500001</v>
      </c>
      <c r="P211" s="12">
        <f>AVERAGE(J210:J211)</f>
        <v>1427.845</v>
      </c>
      <c r="Q211" s="12">
        <f>AVERAGE(K210:K211)</f>
        <v>937.59</v>
      </c>
      <c r="R211" s="12">
        <f>AVERAGE(L210:L211)</f>
        <v>280.85000000000002</v>
      </c>
      <c r="S211" s="2"/>
      <c r="Y211" s="4"/>
      <c r="AA211" s="2"/>
    </row>
    <row r="212" spans="1:27" s="3" customFormat="1" x14ac:dyDescent="0.2">
      <c r="A212" s="4" t="s">
        <v>396</v>
      </c>
      <c r="B212" s="13">
        <v>373.77</v>
      </c>
      <c r="C212" s="13">
        <v>156.63</v>
      </c>
      <c r="D212" s="13">
        <v>146.82</v>
      </c>
      <c r="E212" s="6">
        <f>B212*C212/1000</f>
        <v>58.543595099999997</v>
      </c>
      <c r="F212" s="4">
        <v>3</v>
      </c>
      <c r="G212" s="4">
        <v>1</v>
      </c>
      <c r="H212" s="2"/>
      <c r="I212" s="5" t="s">
        <v>394</v>
      </c>
      <c r="J212" s="5">
        <v>521.06399999999996</v>
      </c>
      <c r="K212" s="5">
        <v>169.09630000000001</v>
      </c>
      <c r="L212" s="5"/>
      <c r="M212" s="5">
        <f>J212*K212/1000</f>
        <v>88.109994463199996</v>
      </c>
      <c r="N212" s="5">
        <v>2</v>
      </c>
      <c r="O212" s="5"/>
      <c r="P212" s="5"/>
      <c r="Q212" s="5"/>
      <c r="R212" s="5"/>
      <c r="S212" s="2"/>
      <c r="Y212" s="4"/>
      <c r="AA212" s="2"/>
    </row>
    <row r="213" spans="1:27" s="3" customFormat="1" x14ac:dyDescent="0.2">
      <c r="A213" s="5" t="s">
        <v>395</v>
      </c>
      <c r="B213" s="6">
        <v>629.29</v>
      </c>
      <c r="C213" s="6">
        <v>387.37</v>
      </c>
      <c r="D213" s="6">
        <v>221.76</v>
      </c>
      <c r="E213" s="6">
        <f>B213*C213/1000</f>
        <v>243.76806729999998</v>
      </c>
      <c r="F213" s="5">
        <v>3</v>
      </c>
      <c r="G213" s="5">
        <v>1</v>
      </c>
      <c r="H213" s="2"/>
      <c r="I213" s="10" t="s">
        <v>394</v>
      </c>
      <c r="J213" s="5">
        <v>569.39980000000003</v>
      </c>
      <c r="K213" s="5">
        <v>217.09829999999999</v>
      </c>
      <c r="L213" s="5"/>
      <c r="M213" s="5">
        <f>J213*K213/1000</f>
        <v>123.61572860034001</v>
      </c>
      <c r="N213" s="5">
        <v>2</v>
      </c>
      <c r="O213" s="5">
        <f>AVERAGE(M212:M213)</f>
        <v>105.86286153176999</v>
      </c>
      <c r="P213" s="12">
        <f>AVERAGE(J212:J213)</f>
        <v>545.2319</v>
      </c>
      <c r="Q213" s="12">
        <f>AVERAGE(K212:K213)</f>
        <v>193.09730000000002</v>
      </c>
      <c r="R213" s="12" t="e">
        <f>AVERAGE(L212:L213)</f>
        <v>#DIV/0!</v>
      </c>
      <c r="S213" s="2"/>
      <c r="Y213" s="4"/>
      <c r="AA213" s="2"/>
    </row>
    <row r="214" spans="1:27" s="3" customFormat="1" x14ac:dyDescent="0.2">
      <c r="A214" s="5" t="s">
        <v>393</v>
      </c>
      <c r="B214" s="6">
        <v>1067.6600000000001</v>
      </c>
      <c r="C214" s="6">
        <v>687.62</v>
      </c>
      <c r="D214" s="6">
        <v>408.15</v>
      </c>
      <c r="E214" s="6">
        <f>B214*C214/1000</f>
        <v>734.14436920000003</v>
      </c>
      <c r="F214" s="5">
        <v>3</v>
      </c>
      <c r="G214" s="5">
        <v>1</v>
      </c>
      <c r="H214" s="2"/>
      <c r="I214" s="5" t="s">
        <v>391</v>
      </c>
      <c r="J214" s="5">
        <v>562.65219999999999</v>
      </c>
      <c r="K214" s="5">
        <v>169.2901</v>
      </c>
      <c r="L214" s="5"/>
      <c r="M214" s="5">
        <f>J214*K214/1000</f>
        <v>95.251447203219996</v>
      </c>
      <c r="N214" s="5">
        <v>2</v>
      </c>
      <c r="O214" s="5"/>
      <c r="P214" s="5"/>
      <c r="Q214" s="5"/>
      <c r="R214" s="5"/>
      <c r="S214" s="2"/>
      <c r="Y214" s="4"/>
      <c r="AA214" s="2"/>
    </row>
    <row r="215" spans="1:27" s="3" customFormat="1" x14ac:dyDescent="0.2">
      <c r="A215" s="5" t="s">
        <v>392</v>
      </c>
      <c r="B215" s="6">
        <v>313.93</v>
      </c>
      <c r="C215" s="6">
        <v>167.68</v>
      </c>
      <c r="D215" s="6">
        <v>139.08000000000001</v>
      </c>
      <c r="E215" s="6">
        <f>B215*C215/1000</f>
        <v>52.639782400000001</v>
      </c>
      <c r="F215" s="5">
        <v>3</v>
      </c>
      <c r="G215" s="5">
        <v>1</v>
      </c>
      <c r="H215" s="2"/>
      <c r="I215" s="10" t="s">
        <v>391</v>
      </c>
      <c r="J215" s="5">
        <v>579.78049999999996</v>
      </c>
      <c r="K215" s="5">
        <v>165.8519</v>
      </c>
      <c r="L215" s="5"/>
      <c r="M215" s="5">
        <f>J215*K215/1000</f>
        <v>96.15769750794999</v>
      </c>
      <c r="N215" s="5">
        <v>2</v>
      </c>
      <c r="O215" s="5">
        <f>AVERAGE(M214:M215)</f>
        <v>95.704572355584986</v>
      </c>
      <c r="P215" s="12">
        <f>AVERAGE(J214:J215)</f>
        <v>571.21634999999992</v>
      </c>
      <c r="Q215" s="12">
        <f>AVERAGE(K214:K215)</f>
        <v>167.571</v>
      </c>
      <c r="R215" s="12" t="e">
        <f>AVERAGE(L214:L215)</f>
        <v>#DIV/0!</v>
      </c>
      <c r="S215" s="2"/>
      <c r="Y215" s="4"/>
      <c r="AA215" s="2"/>
    </row>
    <row r="216" spans="1:27" s="3" customFormat="1" x14ac:dyDescent="0.2">
      <c r="A216" s="5" t="s">
        <v>390</v>
      </c>
      <c r="B216" s="6">
        <v>362.18</v>
      </c>
      <c r="C216" s="6">
        <v>248.38</v>
      </c>
      <c r="D216" s="6">
        <v>173.8</v>
      </c>
      <c r="E216" s="6">
        <f>B216*C216/1000</f>
        <v>89.958268399999994</v>
      </c>
      <c r="F216" s="5">
        <v>3</v>
      </c>
      <c r="G216" s="5">
        <v>1</v>
      </c>
      <c r="H216" s="2"/>
      <c r="I216" s="4" t="s">
        <v>388</v>
      </c>
      <c r="J216" s="4">
        <v>381.32</v>
      </c>
      <c r="K216" s="4">
        <v>234.95</v>
      </c>
      <c r="L216" s="4">
        <v>175.49</v>
      </c>
      <c r="M216" s="5">
        <f>J216*K216/1000</f>
        <v>89.591133999999997</v>
      </c>
      <c r="N216" s="5">
        <v>3</v>
      </c>
      <c r="O216" s="5"/>
      <c r="P216" s="5"/>
      <c r="Q216" s="5"/>
      <c r="R216" s="5"/>
      <c r="S216" s="2"/>
      <c r="Y216" s="4"/>
      <c r="AA216" s="2"/>
    </row>
    <row r="217" spans="1:27" s="3" customFormat="1" x14ac:dyDescent="0.2">
      <c r="A217" s="5" t="s">
        <v>389</v>
      </c>
      <c r="B217" s="6">
        <v>1569.76</v>
      </c>
      <c r="C217" s="6">
        <v>367.83</v>
      </c>
      <c r="D217" s="6">
        <v>321.27</v>
      </c>
      <c r="E217" s="6">
        <f>B217*C217/1000</f>
        <v>577.40482080000004</v>
      </c>
      <c r="F217" s="5">
        <v>3</v>
      </c>
      <c r="G217" s="5">
        <v>1</v>
      </c>
      <c r="H217" s="2"/>
      <c r="I217" s="4" t="s">
        <v>388</v>
      </c>
      <c r="J217" s="4">
        <v>350.75</v>
      </c>
      <c r="K217" s="4">
        <v>208.24</v>
      </c>
      <c r="L217" s="15">
        <v>175.49</v>
      </c>
      <c r="M217" s="5">
        <f>J217*K217/1000</f>
        <v>73.040180000000007</v>
      </c>
      <c r="N217" s="5">
        <v>3</v>
      </c>
      <c r="O217" s="5">
        <f>AVERAGE(M216:M217)</f>
        <v>81.315657000000002</v>
      </c>
      <c r="P217" s="12">
        <f>AVERAGE(J216:J217)</f>
        <v>366.03499999999997</v>
      </c>
      <c r="Q217" s="12">
        <f>AVERAGE(K216:K217)</f>
        <v>221.595</v>
      </c>
      <c r="R217" s="12">
        <f>AVERAGE(L216:L217)</f>
        <v>175.49</v>
      </c>
      <c r="S217" s="2"/>
      <c r="Y217" s="4"/>
      <c r="AA217" s="2"/>
    </row>
    <row r="218" spans="1:27" s="3" customFormat="1" x14ac:dyDescent="0.2">
      <c r="A218" s="5" t="s">
        <v>387</v>
      </c>
      <c r="B218" s="6">
        <v>540.04</v>
      </c>
      <c r="C218" s="6">
        <v>366.71</v>
      </c>
      <c r="D218" s="6">
        <v>228.99</v>
      </c>
      <c r="E218" s="6">
        <f>B218*C218/1000</f>
        <v>198.03806839999999</v>
      </c>
      <c r="F218" s="5">
        <v>3</v>
      </c>
      <c r="G218" s="5">
        <v>1</v>
      </c>
      <c r="H218" s="2"/>
      <c r="I218" s="4" t="s">
        <v>385</v>
      </c>
      <c r="J218" s="4">
        <v>206.62</v>
      </c>
      <c r="K218" s="4">
        <v>101.64</v>
      </c>
      <c r="L218" s="4">
        <v>89.27</v>
      </c>
      <c r="M218" s="5">
        <f>J218*K218/1000</f>
        <v>21.000856800000001</v>
      </c>
      <c r="N218" s="5">
        <v>3</v>
      </c>
      <c r="O218" s="5"/>
      <c r="P218" s="5"/>
      <c r="Q218" s="5"/>
      <c r="R218" s="5"/>
      <c r="S218" s="2"/>
      <c r="Y218" s="4"/>
      <c r="AA218" s="2"/>
    </row>
    <row r="219" spans="1:27" s="3" customFormat="1" x14ac:dyDescent="0.2">
      <c r="A219" s="5" t="s">
        <v>386</v>
      </c>
      <c r="B219" s="6">
        <v>929.11</v>
      </c>
      <c r="C219" s="6">
        <v>670.32</v>
      </c>
      <c r="D219" s="6"/>
      <c r="E219" s="6">
        <f>B219*C219/1000</f>
        <v>622.80101520000005</v>
      </c>
      <c r="F219" s="4">
        <v>2</v>
      </c>
      <c r="G219" s="5">
        <v>1</v>
      </c>
      <c r="H219" s="2"/>
      <c r="I219" s="4" t="s">
        <v>385</v>
      </c>
      <c r="J219" s="4">
        <v>231</v>
      </c>
      <c r="K219" s="4">
        <v>127.75</v>
      </c>
      <c r="L219" s="4">
        <v>67.510000000000005</v>
      </c>
      <c r="M219" s="5">
        <f>J219*K219/1000</f>
        <v>29.510249999999999</v>
      </c>
      <c r="N219" s="5">
        <v>3</v>
      </c>
      <c r="O219" s="5">
        <f>AVERAGE(M218:M219)</f>
        <v>25.2555534</v>
      </c>
      <c r="P219" s="12">
        <f>AVERAGE(J218:J219)</f>
        <v>218.81</v>
      </c>
      <c r="Q219" s="12">
        <f>AVERAGE(K218:K219)</f>
        <v>114.69499999999999</v>
      </c>
      <c r="R219" s="12">
        <f>AVERAGE(L218:L219)</f>
        <v>78.39</v>
      </c>
      <c r="S219" s="2"/>
      <c r="Y219" s="4"/>
      <c r="AA219" s="2"/>
    </row>
    <row r="220" spans="1:27" s="3" customFormat="1" x14ac:dyDescent="0.2">
      <c r="A220" s="10" t="s">
        <v>384</v>
      </c>
      <c r="B220" s="11">
        <v>515</v>
      </c>
      <c r="C220" s="11">
        <v>405</v>
      </c>
      <c r="D220" s="11"/>
      <c r="E220" s="11">
        <f>B220*C220/1000</f>
        <v>208.57499999999999</v>
      </c>
      <c r="F220" s="14">
        <v>2</v>
      </c>
      <c r="G220" s="14">
        <v>1</v>
      </c>
      <c r="H220" s="2"/>
      <c r="I220" s="4" t="s">
        <v>381</v>
      </c>
      <c r="J220" s="4">
        <v>464.08</v>
      </c>
      <c r="K220" s="4">
        <v>295.2</v>
      </c>
      <c r="L220" s="4">
        <v>154.59</v>
      </c>
      <c r="M220" s="5">
        <f>J220*K220/1000</f>
        <v>136.99641600000001</v>
      </c>
      <c r="N220" s="5">
        <v>3</v>
      </c>
      <c r="O220" s="5"/>
      <c r="P220" s="5"/>
      <c r="Q220" s="5"/>
      <c r="R220" s="5"/>
      <c r="S220" s="2" t="s">
        <v>383</v>
      </c>
      <c r="Y220" s="4"/>
      <c r="AA220" s="2"/>
    </row>
    <row r="221" spans="1:27" s="3" customFormat="1" x14ac:dyDescent="0.2">
      <c r="A221" s="5" t="s">
        <v>382</v>
      </c>
      <c r="B221" s="6">
        <v>447.01</v>
      </c>
      <c r="C221" s="6">
        <v>241.26</v>
      </c>
      <c r="D221" s="6">
        <v>231.4</v>
      </c>
      <c r="E221" s="6">
        <f>B221*C221/1000</f>
        <v>107.8456326</v>
      </c>
      <c r="F221" s="5">
        <v>3</v>
      </c>
      <c r="G221" s="5">
        <v>1</v>
      </c>
      <c r="H221" s="2"/>
      <c r="I221" s="4" t="s">
        <v>381</v>
      </c>
      <c r="J221" s="4">
        <v>494.56</v>
      </c>
      <c r="K221" s="15">
        <v>295.2</v>
      </c>
      <c r="L221" s="15">
        <v>154.59</v>
      </c>
      <c r="M221" s="5">
        <f>J221*K221/1000</f>
        <v>145.994112</v>
      </c>
      <c r="N221" s="5">
        <v>3</v>
      </c>
      <c r="O221" s="5">
        <f>AVERAGE(M220:M221)</f>
        <v>141.49526400000002</v>
      </c>
      <c r="P221" s="12">
        <f>AVERAGE(J220:J221)</f>
        <v>479.32</v>
      </c>
      <c r="Q221" s="12">
        <f>AVERAGE(K220:K221)</f>
        <v>295.2</v>
      </c>
      <c r="R221" s="12">
        <f>AVERAGE(L220:L221)</f>
        <v>154.59</v>
      </c>
      <c r="S221" s="2"/>
      <c r="Y221" s="4"/>
      <c r="AA221" s="2"/>
    </row>
    <row r="222" spans="1:27" s="3" customFormat="1" x14ac:dyDescent="0.2">
      <c r="A222" s="5" t="s">
        <v>380</v>
      </c>
      <c r="B222" s="6">
        <v>539.08000000000004</v>
      </c>
      <c r="C222" s="6">
        <v>332.55</v>
      </c>
      <c r="D222" s="6">
        <v>167.11</v>
      </c>
      <c r="E222" s="6">
        <f>B222*C222/1000</f>
        <v>179.27105400000002</v>
      </c>
      <c r="F222" s="5">
        <v>3</v>
      </c>
      <c r="G222" s="5">
        <v>1</v>
      </c>
      <c r="H222" s="2"/>
      <c r="I222" s="4" t="s">
        <v>377</v>
      </c>
      <c r="J222" s="4">
        <v>457.43</v>
      </c>
      <c r="K222" s="4">
        <v>265.81</v>
      </c>
      <c r="L222" s="4">
        <v>152.26</v>
      </c>
      <c r="M222" s="5">
        <f>J222*K222/1000</f>
        <v>121.58946830000001</v>
      </c>
      <c r="N222" s="5">
        <v>3</v>
      </c>
      <c r="O222" s="5"/>
      <c r="P222" s="5"/>
      <c r="Q222" s="5"/>
      <c r="R222" s="5"/>
      <c r="S222" s="2" t="s">
        <v>379</v>
      </c>
      <c r="Y222" s="4"/>
      <c r="AA222" s="2"/>
    </row>
    <row r="223" spans="1:27" s="3" customFormat="1" x14ac:dyDescent="0.2">
      <c r="A223" s="5" t="s">
        <v>378</v>
      </c>
      <c r="B223" s="6">
        <v>416.13</v>
      </c>
      <c r="C223" s="6">
        <v>234.77</v>
      </c>
      <c r="D223" s="6">
        <v>181.09</v>
      </c>
      <c r="E223" s="6">
        <f>B223*C223/1000</f>
        <v>97.694840100000008</v>
      </c>
      <c r="F223" s="5">
        <v>3</v>
      </c>
      <c r="G223" s="5">
        <v>1</v>
      </c>
      <c r="H223" s="2"/>
      <c r="I223" s="4" t="s">
        <v>377</v>
      </c>
      <c r="J223" s="4">
        <v>460.68</v>
      </c>
      <c r="K223" s="15">
        <v>265.81</v>
      </c>
      <c r="L223" s="15">
        <v>152.26</v>
      </c>
      <c r="M223" s="5">
        <f>J223*K223/1000</f>
        <v>122.4533508</v>
      </c>
      <c r="N223" s="5">
        <v>3</v>
      </c>
      <c r="O223" s="5">
        <f>AVERAGE(M222:M223)</f>
        <v>122.02140955</v>
      </c>
      <c r="P223" s="12">
        <f>AVERAGE(J222:J223)</f>
        <v>459.05500000000001</v>
      </c>
      <c r="Q223" s="12">
        <f>AVERAGE(K222:K223)</f>
        <v>265.81</v>
      </c>
      <c r="R223" s="12">
        <f>AVERAGE(L222:L223)</f>
        <v>152.26</v>
      </c>
      <c r="S223" s="2"/>
      <c r="Y223" s="4"/>
      <c r="AA223" s="2"/>
    </row>
    <row r="224" spans="1:27" s="3" customFormat="1" x14ac:dyDescent="0.2">
      <c r="A224" s="5" t="s">
        <v>376</v>
      </c>
      <c r="B224" s="6">
        <v>4208.78</v>
      </c>
      <c r="C224" s="6">
        <v>1129.6300000000001</v>
      </c>
      <c r="D224" s="6">
        <v>1123.8599999999999</v>
      </c>
      <c r="E224" s="6">
        <f>B224*C224/1000</f>
        <v>4754.3641514000001</v>
      </c>
      <c r="F224" s="5">
        <v>3</v>
      </c>
      <c r="G224" s="5">
        <v>1</v>
      </c>
      <c r="H224" s="2"/>
      <c r="I224" s="4" t="s">
        <v>373</v>
      </c>
      <c r="J224" s="4">
        <v>239.37</v>
      </c>
      <c r="K224" s="4">
        <v>117.42</v>
      </c>
      <c r="L224" s="4">
        <v>103.17</v>
      </c>
      <c r="M224" s="5">
        <f>J224*K224/1000</f>
        <v>28.106825400000002</v>
      </c>
      <c r="N224" s="5">
        <v>3</v>
      </c>
      <c r="O224" s="5"/>
      <c r="P224" s="5"/>
      <c r="Q224" s="5"/>
      <c r="R224" s="5"/>
      <c r="S224" s="2" t="s">
        <v>375</v>
      </c>
      <c r="Y224" s="4"/>
      <c r="AA224" s="2"/>
    </row>
    <row r="225" spans="1:27" s="3" customFormat="1" x14ac:dyDescent="0.2">
      <c r="A225" s="5" t="s">
        <v>374</v>
      </c>
      <c r="B225" s="6">
        <v>334.38</v>
      </c>
      <c r="C225" s="6">
        <v>190.89</v>
      </c>
      <c r="D225" s="6">
        <v>92.46</v>
      </c>
      <c r="E225" s="6">
        <f>B225*C225/1000</f>
        <v>63.829798199999999</v>
      </c>
      <c r="F225" s="5">
        <v>3</v>
      </c>
      <c r="G225" s="5">
        <v>1</v>
      </c>
      <c r="H225" s="2"/>
      <c r="I225" s="4" t="s">
        <v>373</v>
      </c>
      <c r="J225" s="4">
        <v>239.11</v>
      </c>
      <c r="K225" s="4">
        <v>112.93</v>
      </c>
      <c r="L225" s="15">
        <v>103.17</v>
      </c>
      <c r="M225" s="5">
        <f>J225*K225/1000</f>
        <v>27.002692300000003</v>
      </c>
      <c r="N225" s="5">
        <v>3</v>
      </c>
      <c r="O225" s="5">
        <f>AVERAGE(M224:M225)</f>
        <v>27.554758850000002</v>
      </c>
      <c r="P225" s="12">
        <f>AVERAGE(J224:J225)</f>
        <v>239.24</v>
      </c>
      <c r="Q225" s="12">
        <f>AVERAGE(K224:K225)</f>
        <v>115.17500000000001</v>
      </c>
      <c r="R225" s="12">
        <f>AVERAGE(L224:L225)</f>
        <v>103.17</v>
      </c>
      <c r="S225" s="2"/>
      <c r="Y225" s="4"/>
      <c r="AA225" s="2"/>
    </row>
    <row r="226" spans="1:27" s="3" customFormat="1" x14ac:dyDescent="0.2">
      <c r="A226" s="5" t="s">
        <v>372</v>
      </c>
      <c r="B226" s="6">
        <v>785.14</v>
      </c>
      <c r="C226" s="6">
        <v>497.93</v>
      </c>
      <c r="D226" s="6">
        <v>322.94</v>
      </c>
      <c r="E226" s="6">
        <f>B226*C226/1000</f>
        <v>390.94476020000002</v>
      </c>
      <c r="F226" s="5">
        <v>3</v>
      </c>
      <c r="G226" s="5">
        <v>1</v>
      </c>
      <c r="H226" s="2"/>
      <c r="I226" s="4" t="s">
        <v>370</v>
      </c>
      <c r="J226" s="4">
        <v>644.99</v>
      </c>
      <c r="K226" s="4">
        <v>260.36</v>
      </c>
      <c r="L226" s="4">
        <v>200.05</v>
      </c>
      <c r="M226" s="5">
        <f>J226*K226/1000</f>
        <v>167.92959640000001</v>
      </c>
      <c r="N226" s="5">
        <v>3</v>
      </c>
      <c r="O226" s="5"/>
      <c r="P226" s="5"/>
      <c r="Q226" s="5"/>
      <c r="R226" s="5"/>
      <c r="S226" s="2"/>
      <c r="Y226" s="4"/>
      <c r="AA226" s="2"/>
    </row>
    <row r="227" spans="1:27" s="3" customFormat="1" x14ac:dyDescent="0.2">
      <c r="A227" s="4" t="s">
        <v>371</v>
      </c>
      <c r="B227" s="13">
        <v>467.45</v>
      </c>
      <c r="C227" s="13">
        <v>285.16000000000003</v>
      </c>
      <c r="D227" s="13">
        <v>147.75</v>
      </c>
      <c r="E227" s="6">
        <f>B227*C227/1000</f>
        <v>133.29804200000001</v>
      </c>
      <c r="F227" s="4">
        <v>3</v>
      </c>
      <c r="G227" s="4">
        <v>1</v>
      </c>
      <c r="H227" s="2"/>
      <c r="I227" s="4" t="s">
        <v>370</v>
      </c>
      <c r="J227" s="4">
        <v>619.12</v>
      </c>
      <c r="K227" s="15">
        <v>260.36</v>
      </c>
      <c r="L227" s="15">
        <v>200.05</v>
      </c>
      <c r="M227" s="5">
        <f>J227*K227/1000</f>
        <v>161.19408320000002</v>
      </c>
      <c r="N227" s="5">
        <v>3</v>
      </c>
      <c r="O227" s="5">
        <f>AVERAGE(M226:M227)</f>
        <v>164.56183980000003</v>
      </c>
      <c r="P227" s="12">
        <f>AVERAGE(J226:J227)</f>
        <v>632.05500000000006</v>
      </c>
      <c r="Q227" s="12">
        <f>AVERAGE(K226:K227)</f>
        <v>260.36</v>
      </c>
      <c r="R227" s="12">
        <f>AVERAGE(L226:L227)</f>
        <v>200.05</v>
      </c>
      <c r="S227" s="2"/>
      <c r="Y227" s="4"/>
      <c r="AA227" s="2"/>
    </row>
    <row r="228" spans="1:27" s="3" customFormat="1" x14ac:dyDescent="0.2">
      <c r="A228" s="4" t="s">
        <v>369</v>
      </c>
      <c r="B228" s="13">
        <v>3692.81</v>
      </c>
      <c r="C228" s="13">
        <v>1539.32</v>
      </c>
      <c r="D228" s="13">
        <v>916.68</v>
      </c>
      <c r="E228" s="6">
        <f>B228*C228/1000</f>
        <v>5684.4162891999995</v>
      </c>
      <c r="F228" s="4">
        <v>3</v>
      </c>
      <c r="G228" s="4">
        <v>1</v>
      </c>
      <c r="H228" s="2"/>
      <c r="I228" s="4" t="s">
        <v>367</v>
      </c>
      <c r="J228" s="4">
        <v>389.47</v>
      </c>
      <c r="K228" s="4">
        <v>182.13</v>
      </c>
      <c r="L228" s="4">
        <v>147.19</v>
      </c>
      <c r="M228" s="5">
        <f>J228*K228/1000</f>
        <v>70.9341711</v>
      </c>
      <c r="N228" s="5">
        <v>3</v>
      </c>
      <c r="O228" s="5"/>
      <c r="P228" s="5"/>
      <c r="Q228" s="5"/>
      <c r="R228" s="5"/>
      <c r="S228" s="2" t="s">
        <v>368</v>
      </c>
      <c r="Y228" s="4"/>
      <c r="AA228" s="2"/>
    </row>
    <row r="229" spans="1:27" s="3" customFormat="1" x14ac:dyDescent="0.2">
      <c r="A229" s="4" t="s">
        <v>366</v>
      </c>
      <c r="B229" s="13">
        <v>1151.53</v>
      </c>
      <c r="C229" s="13">
        <v>607.19000000000005</v>
      </c>
      <c r="D229" s="13">
        <v>617.35</v>
      </c>
      <c r="E229" s="6">
        <f>B229*C229/1000</f>
        <v>699.19750070000009</v>
      </c>
      <c r="F229" s="4">
        <v>3</v>
      </c>
      <c r="G229" s="4">
        <v>1</v>
      </c>
      <c r="H229" s="2"/>
      <c r="I229" s="4" t="s">
        <v>367</v>
      </c>
      <c r="J229" s="4">
        <v>369.48</v>
      </c>
      <c r="K229" s="15">
        <v>182.13</v>
      </c>
      <c r="L229" s="15">
        <v>147.19</v>
      </c>
      <c r="M229" s="5">
        <f>J229*K229/1000</f>
        <v>67.293392400000002</v>
      </c>
      <c r="N229" s="5">
        <v>3</v>
      </c>
      <c r="O229" s="5">
        <f>AVERAGE(M228:M229)</f>
        <v>69.113781750000001</v>
      </c>
      <c r="P229" s="12">
        <f>AVERAGE(J228:J229)</f>
        <v>379.47500000000002</v>
      </c>
      <c r="Q229" s="12">
        <f>AVERAGE(K228:K229)</f>
        <v>182.13</v>
      </c>
      <c r="R229" s="12">
        <f>AVERAGE(L228:L229)</f>
        <v>147.19</v>
      </c>
      <c r="S229" s="2"/>
      <c r="Y229" s="4"/>
      <c r="AA229" s="2"/>
    </row>
    <row r="230" spans="1:27" s="3" customFormat="1" x14ac:dyDescent="0.2">
      <c r="A230" s="10" t="s">
        <v>366</v>
      </c>
      <c r="B230" s="11">
        <v>1000</v>
      </c>
      <c r="C230" s="11">
        <v>510</v>
      </c>
      <c r="D230" s="11"/>
      <c r="E230" s="11">
        <f>B230*C230/1000</f>
        <v>510</v>
      </c>
      <c r="F230" s="14">
        <v>2</v>
      </c>
      <c r="G230" s="14">
        <v>1</v>
      </c>
      <c r="H230" s="2"/>
      <c r="I230" s="4" t="s">
        <v>365</v>
      </c>
      <c r="J230" s="4">
        <v>351.03</v>
      </c>
      <c r="K230" s="4">
        <v>152.91999999999999</v>
      </c>
      <c r="L230" s="4">
        <v>98.45</v>
      </c>
      <c r="M230" s="5">
        <f>J230*K230/1000</f>
        <v>53.679507599999987</v>
      </c>
      <c r="N230" s="5">
        <v>3</v>
      </c>
      <c r="O230" s="5"/>
      <c r="P230" s="5"/>
      <c r="Q230" s="5"/>
      <c r="R230" s="5"/>
      <c r="S230" s="2"/>
      <c r="Y230" s="4"/>
      <c r="AA230" s="2"/>
    </row>
    <row r="231" spans="1:27" s="3" customFormat="1" x14ac:dyDescent="0.2">
      <c r="A231" s="10" t="s">
        <v>366</v>
      </c>
      <c r="B231" s="6">
        <v>1152</v>
      </c>
      <c r="C231" s="6">
        <v>607</v>
      </c>
      <c r="D231" s="6"/>
      <c r="E231" s="6">
        <f>B231*C231/1000</f>
        <v>699.26400000000001</v>
      </c>
      <c r="F231" s="4">
        <v>2</v>
      </c>
      <c r="G231" s="4">
        <v>1</v>
      </c>
      <c r="H231" s="2"/>
      <c r="I231" s="4" t="s">
        <v>365</v>
      </c>
      <c r="J231" s="4">
        <v>368.54</v>
      </c>
      <c r="K231" s="15">
        <v>152.91999999999999</v>
      </c>
      <c r="L231" s="15">
        <v>98.45</v>
      </c>
      <c r="M231" s="5">
        <f>J231*K231/1000</f>
        <v>56.357136799999999</v>
      </c>
      <c r="N231" s="5">
        <v>3</v>
      </c>
      <c r="O231" s="5">
        <f>AVERAGE(M230:M231)</f>
        <v>55.018322199999993</v>
      </c>
      <c r="P231" s="12">
        <f>AVERAGE(J230:J231)</f>
        <v>359.78499999999997</v>
      </c>
      <c r="Q231" s="12">
        <f>AVERAGE(K230:K231)</f>
        <v>152.91999999999999</v>
      </c>
      <c r="R231" s="12">
        <f>AVERAGE(L230:L231)</f>
        <v>98.45</v>
      </c>
      <c r="S231" s="2"/>
      <c r="Y231" s="4"/>
      <c r="AA231" s="2"/>
    </row>
    <row r="232" spans="1:27" s="3" customFormat="1" x14ac:dyDescent="0.2">
      <c r="A232" s="4" t="s">
        <v>364</v>
      </c>
      <c r="B232" s="13">
        <v>1921.54</v>
      </c>
      <c r="C232" s="13">
        <v>640.23</v>
      </c>
      <c r="D232" s="16">
        <v>617.35</v>
      </c>
      <c r="E232" s="6">
        <f>B232*C232/1000</f>
        <v>1230.2275542</v>
      </c>
      <c r="F232" s="4">
        <v>3</v>
      </c>
      <c r="G232" s="4">
        <v>1</v>
      </c>
      <c r="H232" s="2"/>
      <c r="I232" s="4" t="s">
        <v>361</v>
      </c>
      <c r="J232" s="4">
        <v>1072.3</v>
      </c>
      <c r="K232" s="4">
        <v>496.86</v>
      </c>
      <c r="L232" s="4">
        <v>390.63</v>
      </c>
      <c r="M232" s="5">
        <f>J232*K232/1000</f>
        <v>532.78297799999996</v>
      </c>
      <c r="N232" s="5">
        <v>3</v>
      </c>
      <c r="O232" s="5"/>
      <c r="P232" s="5"/>
      <c r="Q232" s="5"/>
      <c r="R232" s="5"/>
      <c r="S232" s="2" t="s">
        <v>363</v>
      </c>
      <c r="Y232" s="4"/>
      <c r="AA232" s="2"/>
    </row>
    <row r="233" spans="1:27" s="3" customFormat="1" x14ac:dyDescent="0.2">
      <c r="A233" s="4" t="s">
        <v>362</v>
      </c>
      <c r="B233" s="13">
        <v>436.13</v>
      </c>
      <c r="C233" s="13">
        <v>209.05</v>
      </c>
      <c r="D233" s="13">
        <v>190.51</v>
      </c>
      <c r="E233" s="6">
        <f>B233*C233/1000</f>
        <v>91.172976500000004</v>
      </c>
      <c r="F233" s="4">
        <v>3</v>
      </c>
      <c r="G233" s="4">
        <v>1</v>
      </c>
      <c r="H233" s="2"/>
      <c r="I233" s="4" t="s">
        <v>361</v>
      </c>
      <c r="J233" s="4">
        <v>1130.49</v>
      </c>
      <c r="K233" s="15">
        <v>496.86</v>
      </c>
      <c r="L233" s="15">
        <v>390.63</v>
      </c>
      <c r="M233" s="5">
        <f>J233*K233/1000</f>
        <v>561.69526140000005</v>
      </c>
      <c r="N233" s="5">
        <v>3</v>
      </c>
      <c r="O233" s="5">
        <f>AVERAGE(M232:M233)</f>
        <v>547.23911969999995</v>
      </c>
      <c r="P233" s="12">
        <f>AVERAGE(J232:J233)</f>
        <v>1101.395</v>
      </c>
      <c r="Q233" s="12">
        <f>AVERAGE(K232:K233)</f>
        <v>496.86</v>
      </c>
      <c r="R233" s="12">
        <f>AVERAGE(L232:L233)</f>
        <v>390.63</v>
      </c>
      <c r="S233" s="2"/>
      <c r="Y233" s="4"/>
      <c r="AA233" s="2"/>
    </row>
    <row r="234" spans="1:27" s="3" customFormat="1" x14ac:dyDescent="0.2">
      <c r="A234" s="4" t="s">
        <v>360</v>
      </c>
      <c r="B234" s="13">
        <v>1238.52</v>
      </c>
      <c r="C234" s="13">
        <v>233.99</v>
      </c>
      <c r="D234" s="13">
        <v>227.08</v>
      </c>
      <c r="E234" s="6">
        <f>B234*C234/1000</f>
        <v>289.80129480000005</v>
      </c>
      <c r="F234" s="4">
        <v>3</v>
      </c>
      <c r="G234" s="4">
        <v>1</v>
      </c>
      <c r="H234" s="2"/>
      <c r="I234" s="4" t="s">
        <v>358</v>
      </c>
      <c r="J234" s="4">
        <v>324.14999999999998</v>
      </c>
      <c r="K234" s="4">
        <v>136.99</v>
      </c>
      <c r="L234" s="4">
        <v>126.34</v>
      </c>
      <c r="M234" s="5">
        <f>J234*K234/1000</f>
        <v>44.405308499999997</v>
      </c>
      <c r="N234" s="5">
        <v>3</v>
      </c>
      <c r="O234" s="5"/>
      <c r="P234" s="5"/>
      <c r="Q234" s="5"/>
      <c r="R234" s="5"/>
      <c r="S234" s="2" t="s">
        <v>356</v>
      </c>
      <c r="Y234" s="4"/>
      <c r="AA234" s="2"/>
    </row>
    <row r="235" spans="1:27" s="3" customFormat="1" x14ac:dyDescent="0.2">
      <c r="A235" s="4" t="s">
        <v>359</v>
      </c>
      <c r="B235" s="13">
        <v>1038.0899999999999</v>
      </c>
      <c r="C235" s="13">
        <v>118.35</v>
      </c>
      <c r="D235" s="13">
        <v>149.77000000000001</v>
      </c>
      <c r="E235" s="6">
        <f>B235*C235/1000</f>
        <v>122.85795149999998</v>
      </c>
      <c r="F235" s="4">
        <v>3</v>
      </c>
      <c r="G235" s="4">
        <v>1</v>
      </c>
      <c r="H235" s="2"/>
      <c r="I235" s="4" t="s">
        <v>358</v>
      </c>
      <c r="J235" s="4">
        <v>318.38</v>
      </c>
      <c r="K235" s="15">
        <v>136.99</v>
      </c>
      <c r="L235" s="15">
        <v>126.34</v>
      </c>
      <c r="M235" s="5">
        <f>J235*K235/1000</f>
        <v>43.614876199999998</v>
      </c>
      <c r="N235" s="5">
        <v>3</v>
      </c>
      <c r="O235" s="5">
        <f>AVERAGE(M234:M235)</f>
        <v>44.010092349999994</v>
      </c>
      <c r="P235" s="12">
        <f>AVERAGE(J234:J235)</f>
        <v>321.26499999999999</v>
      </c>
      <c r="Q235" s="12">
        <f>AVERAGE(K234:K235)</f>
        <v>136.99</v>
      </c>
      <c r="R235" s="12">
        <f>AVERAGE(L234:L235)</f>
        <v>126.34</v>
      </c>
      <c r="S235" s="2"/>
      <c r="Y235" s="4"/>
      <c r="AA235" s="2"/>
    </row>
    <row r="236" spans="1:27" s="3" customFormat="1" x14ac:dyDescent="0.2">
      <c r="A236" s="4" t="s">
        <v>357</v>
      </c>
      <c r="B236" s="13">
        <v>316.77</v>
      </c>
      <c r="C236" s="13">
        <v>161.63</v>
      </c>
      <c r="D236" s="13">
        <v>102.59</v>
      </c>
      <c r="E236" s="6">
        <f>B236*C236/1000</f>
        <v>51.199535099999991</v>
      </c>
      <c r="F236" s="4">
        <v>3</v>
      </c>
      <c r="G236" s="4">
        <v>1</v>
      </c>
      <c r="H236" s="2"/>
      <c r="I236" s="4" t="s">
        <v>354</v>
      </c>
      <c r="J236" s="4">
        <v>660.55</v>
      </c>
      <c r="K236" s="4">
        <v>404.98</v>
      </c>
      <c r="L236" s="4">
        <v>381.16</v>
      </c>
      <c r="M236" s="5">
        <f>J236*K236/1000</f>
        <v>267.50953900000002</v>
      </c>
      <c r="N236" s="5">
        <v>3</v>
      </c>
      <c r="O236" s="5"/>
      <c r="P236" s="5"/>
      <c r="Q236" s="5"/>
      <c r="R236" s="5"/>
      <c r="S236" s="2" t="s">
        <v>356</v>
      </c>
      <c r="Y236" s="4"/>
      <c r="AA236" s="2"/>
    </row>
    <row r="237" spans="1:27" s="3" customFormat="1" x14ac:dyDescent="0.2">
      <c r="A237" s="5" t="s">
        <v>355</v>
      </c>
      <c r="B237" s="6">
        <v>1396.9</v>
      </c>
      <c r="C237" s="6">
        <v>409.98</v>
      </c>
      <c r="D237" s="6"/>
      <c r="E237" s="6">
        <f>B237*C237/1000</f>
        <v>572.70106199999998</v>
      </c>
      <c r="F237" s="4">
        <v>2</v>
      </c>
      <c r="G237" s="5">
        <v>1</v>
      </c>
      <c r="H237" s="2"/>
      <c r="I237" s="4" t="s">
        <v>354</v>
      </c>
      <c r="J237" s="4">
        <v>706.61</v>
      </c>
      <c r="K237" s="15">
        <v>404.98</v>
      </c>
      <c r="L237" s="15">
        <v>381.16</v>
      </c>
      <c r="M237" s="5">
        <f>J237*K237/1000</f>
        <v>286.1629178</v>
      </c>
      <c r="N237" s="5">
        <v>3</v>
      </c>
      <c r="O237" s="5">
        <f>AVERAGE(M236:M237)</f>
        <v>276.83622839999998</v>
      </c>
      <c r="P237" s="12">
        <f>AVERAGE(J236:J237)</f>
        <v>683.57999999999993</v>
      </c>
      <c r="Q237" s="12">
        <f>AVERAGE(K236:K237)</f>
        <v>404.98</v>
      </c>
      <c r="R237" s="12">
        <f>AVERAGE(L236:L237)</f>
        <v>381.16</v>
      </c>
      <c r="S237" s="2"/>
      <c r="Y237" s="4"/>
      <c r="AA237" s="2"/>
    </row>
    <row r="238" spans="1:27" s="3" customFormat="1" x14ac:dyDescent="0.2">
      <c r="A238" s="5" t="s">
        <v>353</v>
      </c>
      <c r="B238" s="6">
        <v>1103.9100000000001</v>
      </c>
      <c r="C238" s="6">
        <v>232.64</v>
      </c>
      <c r="D238" s="6">
        <v>340.35</v>
      </c>
      <c r="E238" s="6">
        <f>B238*C238/1000</f>
        <v>256.81362239999999</v>
      </c>
      <c r="F238" s="5">
        <v>3</v>
      </c>
      <c r="G238" s="5">
        <v>1</v>
      </c>
      <c r="H238" s="2"/>
      <c r="I238" s="4" t="s">
        <v>351</v>
      </c>
      <c r="J238" s="4">
        <v>405</v>
      </c>
      <c r="K238" s="4">
        <v>219.25</v>
      </c>
      <c r="L238" s="4">
        <v>159.81</v>
      </c>
      <c r="M238" s="5">
        <f>J238*K238/1000</f>
        <v>88.796250000000001</v>
      </c>
      <c r="N238" s="5">
        <v>3</v>
      </c>
      <c r="O238" s="5"/>
      <c r="P238" s="5"/>
      <c r="Q238" s="5"/>
      <c r="R238" s="5"/>
      <c r="S238" s="2"/>
      <c r="Y238" s="4"/>
      <c r="AA238" s="2"/>
    </row>
    <row r="239" spans="1:27" s="3" customFormat="1" x14ac:dyDescent="0.2">
      <c r="A239" s="5" t="s">
        <v>352</v>
      </c>
      <c r="B239" s="6">
        <v>807.43</v>
      </c>
      <c r="C239" s="6">
        <v>562.77</v>
      </c>
      <c r="D239" s="6">
        <v>653.79999999999995</v>
      </c>
      <c r="E239" s="6">
        <f>B239*C239/1000</f>
        <v>454.39738109999996</v>
      </c>
      <c r="F239" s="5">
        <v>3</v>
      </c>
      <c r="G239" s="5">
        <v>1</v>
      </c>
      <c r="H239" s="2"/>
      <c r="I239" s="14" t="s">
        <v>351</v>
      </c>
      <c r="J239" s="4">
        <v>401.04</v>
      </c>
      <c r="K239" s="4">
        <v>223.3</v>
      </c>
      <c r="L239" s="15">
        <v>159.81</v>
      </c>
      <c r="M239" s="5">
        <f>J239*K239/1000</f>
        <v>89.552232000000004</v>
      </c>
      <c r="N239" s="5">
        <v>3</v>
      </c>
      <c r="O239" s="5">
        <f>AVERAGE(M238:M239)</f>
        <v>89.174240999999995</v>
      </c>
      <c r="P239" s="12">
        <f>AVERAGE(J238:J239)</f>
        <v>403.02</v>
      </c>
      <c r="Q239" s="12">
        <f>AVERAGE(K238:K239)</f>
        <v>221.27500000000001</v>
      </c>
      <c r="R239" s="12">
        <f>AVERAGE(L238:L239)</f>
        <v>159.81</v>
      </c>
      <c r="S239" s="2"/>
      <c r="Y239" s="4"/>
      <c r="AA239" s="2"/>
    </row>
    <row r="240" spans="1:27" s="3" customFormat="1" x14ac:dyDescent="0.2">
      <c r="A240" s="5" t="s">
        <v>350</v>
      </c>
      <c r="B240" s="6">
        <v>449.6</v>
      </c>
      <c r="C240" s="6">
        <v>327.38</v>
      </c>
      <c r="D240" s="6"/>
      <c r="E240" s="6">
        <f>B240*C240/1000</f>
        <v>147.19004800000002</v>
      </c>
      <c r="F240" s="4">
        <v>2</v>
      </c>
      <c r="G240" s="5">
        <v>1</v>
      </c>
      <c r="H240" s="2"/>
      <c r="I240" s="4" t="s">
        <v>348</v>
      </c>
      <c r="J240" s="4">
        <v>346.13</v>
      </c>
      <c r="K240" s="4">
        <v>159.88</v>
      </c>
      <c r="L240" s="4">
        <v>134.84</v>
      </c>
      <c r="M240" s="5">
        <f>J240*K240/1000</f>
        <v>55.339264399999998</v>
      </c>
      <c r="N240" s="5">
        <v>3</v>
      </c>
      <c r="O240" s="5"/>
      <c r="P240" s="5"/>
      <c r="Q240" s="5"/>
      <c r="R240" s="5"/>
      <c r="S240" s="2"/>
      <c r="Y240" s="4"/>
      <c r="AA240" s="2"/>
    </row>
    <row r="241" spans="1:26" s="2" customFormat="1" x14ac:dyDescent="0.2">
      <c r="A241" s="4" t="s">
        <v>349</v>
      </c>
      <c r="B241" s="13">
        <v>272.27999999999997</v>
      </c>
      <c r="C241" s="13">
        <v>179.36</v>
      </c>
      <c r="D241" s="13">
        <v>40.729999999999997</v>
      </c>
      <c r="E241" s="6">
        <f>B241*C241/1000</f>
        <v>48.836140800000003</v>
      </c>
      <c r="F241" s="4">
        <v>3</v>
      </c>
      <c r="G241" s="4">
        <v>1</v>
      </c>
      <c r="I241" s="14" t="s">
        <v>348</v>
      </c>
      <c r="J241" s="4">
        <v>311.23</v>
      </c>
      <c r="K241" s="4">
        <v>169.92</v>
      </c>
      <c r="L241" s="15">
        <v>134.84</v>
      </c>
      <c r="M241" s="5">
        <f>J241*K241/1000</f>
        <v>52.884201599999997</v>
      </c>
      <c r="N241" s="5">
        <v>3</v>
      </c>
      <c r="O241" s="5">
        <f>AVERAGE(M240:M241)</f>
        <v>54.111733000000001</v>
      </c>
      <c r="P241" s="12">
        <f>AVERAGE(J240:J241)</f>
        <v>328.68</v>
      </c>
      <c r="Q241" s="12">
        <f>AVERAGE(K240:K241)</f>
        <v>164.89999999999998</v>
      </c>
      <c r="R241" s="12">
        <f>AVERAGE(L240:L241)</f>
        <v>134.84</v>
      </c>
      <c r="T241" s="3"/>
      <c r="U241" s="3"/>
      <c r="V241" s="3"/>
      <c r="W241" s="3"/>
      <c r="X241" s="3"/>
      <c r="Y241" s="4"/>
      <c r="Z241" s="3"/>
    </row>
    <row r="242" spans="1:26" s="2" customFormat="1" x14ac:dyDescent="0.2">
      <c r="A242" s="4" t="s">
        <v>347</v>
      </c>
      <c r="B242" s="13">
        <v>842.1</v>
      </c>
      <c r="C242" s="13">
        <v>263.79000000000002</v>
      </c>
      <c r="D242" s="13">
        <v>248.88</v>
      </c>
      <c r="E242" s="6">
        <f>B242*C242/1000</f>
        <v>222.13755900000004</v>
      </c>
      <c r="F242" s="4">
        <v>3</v>
      </c>
      <c r="G242" s="4">
        <v>1</v>
      </c>
      <c r="I242" s="4" t="s">
        <v>345</v>
      </c>
      <c r="J242" s="4">
        <v>394.52</v>
      </c>
      <c r="K242" s="4">
        <v>290.37</v>
      </c>
      <c r="L242" s="4">
        <v>161.02000000000001</v>
      </c>
      <c r="M242" s="5">
        <f>J242*K242/1000</f>
        <v>114.5567724</v>
      </c>
      <c r="N242" s="5">
        <v>3</v>
      </c>
      <c r="O242" s="5"/>
      <c r="P242" s="5"/>
      <c r="Q242" s="5"/>
      <c r="R242" s="5"/>
      <c r="T242" s="3"/>
      <c r="U242" s="3"/>
      <c r="V242" s="3"/>
      <c r="W242" s="3"/>
      <c r="X242" s="3"/>
      <c r="Y242" s="4"/>
      <c r="Z242" s="3"/>
    </row>
    <row r="243" spans="1:26" s="2" customFormat="1" x14ac:dyDescent="0.2">
      <c r="A243" s="4" t="s">
        <v>346</v>
      </c>
      <c r="B243" s="13">
        <v>333.68</v>
      </c>
      <c r="C243" s="13">
        <v>233.79</v>
      </c>
      <c r="D243" s="13">
        <v>111.81</v>
      </c>
      <c r="E243" s="6">
        <f>B243*C243/1000</f>
        <v>78.011047200000007</v>
      </c>
      <c r="F243" s="4">
        <v>3</v>
      </c>
      <c r="G243" s="4">
        <v>1</v>
      </c>
      <c r="I243" s="14" t="s">
        <v>345</v>
      </c>
      <c r="J243" s="4">
        <v>417.56</v>
      </c>
      <c r="K243" s="4">
        <v>315.55</v>
      </c>
      <c r="L243" s="15">
        <v>161.02000000000001</v>
      </c>
      <c r="M243" s="5">
        <f>J243*K243/1000</f>
        <v>131.76105800000002</v>
      </c>
      <c r="N243" s="5">
        <v>3</v>
      </c>
      <c r="O243" s="5">
        <f>AVERAGE(M242:M243)</f>
        <v>123.15891520000001</v>
      </c>
      <c r="P243" s="12">
        <f>AVERAGE(J242:J243)</f>
        <v>406.03999999999996</v>
      </c>
      <c r="Q243" s="12">
        <f>AVERAGE(K242:K243)</f>
        <v>302.96000000000004</v>
      </c>
      <c r="R243" s="12">
        <f>AVERAGE(L242:L243)</f>
        <v>161.02000000000001</v>
      </c>
      <c r="T243" s="3"/>
      <c r="U243" s="3"/>
      <c r="V243" s="3"/>
      <c r="W243" s="3"/>
      <c r="X243" s="3"/>
      <c r="Y243" s="4"/>
      <c r="Z243" s="3"/>
    </row>
    <row r="244" spans="1:26" s="2" customFormat="1" x14ac:dyDescent="0.2">
      <c r="A244" s="4" t="s">
        <v>344</v>
      </c>
      <c r="B244" s="13">
        <v>327.75</v>
      </c>
      <c r="C244" s="13">
        <v>188.41</v>
      </c>
      <c r="D244" s="13">
        <v>96.99</v>
      </c>
      <c r="E244" s="6">
        <f>B244*C244/1000</f>
        <v>61.751377500000004</v>
      </c>
      <c r="F244" s="4">
        <v>3</v>
      </c>
      <c r="G244" s="4">
        <v>1</v>
      </c>
      <c r="I244" s="4" t="s">
        <v>342</v>
      </c>
      <c r="J244" s="4">
        <v>801.56</v>
      </c>
      <c r="K244" s="4">
        <v>484.42</v>
      </c>
      <c r="L244" s="4">
        <v>225.19</v>
      </c>
      <c r="M244" s="5">
        <f>J244*K244/1000</f>
        <v>388.29169519999994</v>
      </c>
      <c r="N244" s="5">
        <v>3</v>
      </c>
      <c r="O244" s="5"/>
      <c r="P244" s="5"/>
      <c r="Q244" s="5"/>
      <c r="R244" s="5"/>
      <c r="T244" s="3"/>
      <c r="U244" s="3"/>
      <c r="V244" s="3"/>
      <c r="W244" s="3"/>
      <c r="X244" s="3"/>
      <c r="Y244" s="4"/>
      <c r="Z244" s="3"/>
    </row>
    <row r="245" spans="1:26" s="2" customFormat="1" x14ac:dyDescent="0.2">
      <c r="A245" s="4" t="s">
        <v>343</v>
      </c>
      <c r="B245" s="13">
        <v>2767.6</v>
      </c>
      <c r="C245" s="13">
        <v>960.62</v>
      </c>
      <c r="D245" s="13">
        <v>944.46</v>
      </c>
      <c r="E245" s="6">
        <f>B245*C245/1000</f>
        <v>2658.6119119999998</v>
      </c>
      <c r="F245" s="4">
        <v>3</v>
      </c>
      <c r="G245" s="4">
        <v>1</v>
      </c>
      <c r="I245" s="14" t="s">
        <v>342</v>
      </c>
      <c r="J245" s="4">
        <v>735.8</v>
      </c>
      <c r="K245" s="4">
        <v>446.53</v>
      </c>
      <c r="L245" s="15">
        <v>225.19</v>
      </c>
      <c r="M245" s="5">
        <f>J245*K245/1000</f>
        <v>328.55677399999996</v>
      </c>
      <c r="N245" s="5">
        <v>3</v>
      </c>
      <c r="O245" s="5">
        <f>AVERAGE(M244:M245)</f>
        <v>358.42423459999998</v>
      </c>
      <c r="P245" s="12">
        <f>AVERAGE(J244:J245)</f>
        <v>768.68</v>
      </c>
      <c r="Q245" s="12">
        <f>AVERAGE(K244:K245)</f>
        <v>465.47500000000002</v>
      </c>
      <c r="R245" s="12">
        <f>AVERAGE(L244:L245)</f>
        <v>225.19</v>
      </c>
      <c r="T245" s="3"/>
      <c r="U245" s="3"/>
      <c r="V245" s="3"/>
      <c r="W245" s="3"/>
      <c r="X245" s="3"/>
      <c r="Y245" s="4"/>
      <c r="Z245" s="3"/>
    </row>
    <row r="246" spans="1:26" s="2" customFormat="1" x14ac:dyDescent="0.2">
      <c r="A246" s="4" t="s">
        <v>341</v>
      </c>
      <c r="B246" s="13">
        <v>272.89999999999998</v>
      </c>
      <c r="C246" s="13">
        <v>174.85</v>
      </c>
      <c r="D246" s="13">
        <v>94.2</v>
      </c>
      <c r="E246" s="6">
        <f>B246*C246/1000</f>
        <v>47.716564999999996</v>
      </c>
      <c r="F246" s="4">
        <v>3</v>
      </c>
      <c r="G246" s="4">
        <v>1</v>
      </c>
      <c r="I246" s="4" t="s">
        <v>339</v>
      </c>
      <c r="J246" s="4">
        <v>474</v>
      </c>
      <c r="K246" s="4">
        <v>256.48</v>
      </c>
      <c r="L246" s="4">
        <v>142.02000000000001</v>
      </c>
      <c r="M246" s="5">
        <f>J246*K246/1000</f>
        <v>121.57152000000001</v>
      </c>
      <c r="N246" s="5">
        <v>3</v>
      </c>
      <c r="O246" s="5"/>
      <c r="P246" s="5"/>
      <c r="Q246" s="5"/>
      <c r="R246" s="5"/>
      <c r="T246" s="3"/>
      <c r="U246" s="3"/>
      <c r="V246" s="3"/>
      <c r="W246" s="3"/>
      <c r="X246" s="3"/>
      <c r="Y246" s="4"/>
      <c r="Z246" s="3"/>
    </row>
    <row r="247" spans="1:26" s="2" customFormat="1" x14ac:dyDescent="0.2">
      <c r="A247" s="4" t="s">
        <v>340</v>
      </c>
      <c r="B247" s="13">
        <v>589.07000000000005</v>
      </c>
      <c r="C247" s="13">
        <v>163.22999999999999</v>
      </c>
      <c r="D247" s="13">
        <v>104.85</v>
      </c>
      <c r="E247" s="6">
        <f>B247*C247/1000</f>
        <v>96.153896099999997</v>
      </c>
      <c r="F247" s="4">
        <v>3</v>
      </c>
      <c r="G247" s="4">
        <v>1</v>
      </c>
      <c r="I247" s="14" t="s">
        <v>339</v>
      </c>
      <c r="J247" s="4">
        <v>591.74</v>
      </c>
      <c r="K247" s="4">
        <v>380.24</v>
      </c>
      <c r="L247" s="15">
        <v>142.02000000000001</v>
      </c>
      <c r="M247" s="5">
        <f>J247*K247/1000</f>
        <v>225.0032176</v>
      </c>
      <c r="N247" s="5">
        <v>3</v>
      </c>
      <c r="O247" s="5">
        <f>AVERAGE(M246:M247)</f>
        <v>173.2873688</v>
      </c>
      <c r="P247" s="12">
        <f>AVERAGE(J246:J247)</f>
        <v>532.87</v>
      </c>
      <c r="Q247" s="12">
        <f>AVERAGE(K246:K247)</f>
        <v>318.36</v>
      </c>
      <c r="R247" s="12">
        <f>AVERAGE(L246:L247)</f>
        <v>142.02000000000001</v>
      </c>
      <c r="T247" s="3"/>
      <c r="U247" s="3"/>
      <c r="V247" s="3"/>
      <c r="W247" s="3"/>
      <c r="X247" s="3"/>
      <c r="Y247" s="4"/>
      <c r="Z247" s="3"/>
    </row>
    <row r="248" spans="1:26" s="2" customFormat="1" x14ac:dyDescent="0.2">
      <c r="A248" s="4" t="s">
        <v>338</v>
      </c>
      <c r="B248" s="13">
        <v>2710.08</v>
      </c>
      <c r="C248" s="13">
        <v>286.10000000000002</v>
      </c>
      <c r="D248" s="13">
        <v>241.69</v>
      </c>
      <c r="E248" s="6">
        <f>B248*C248/1000</f>
        <v>775.35388799999998</v>
      </c>
      <c r="F248" s="4">
        <v>3</v>
      </c>
      <c r="G248" s="4">
        <v>1</v>
      </c>
      <c r="I248" s="4" t="s">
        <v>336</v>
      </c>
      <c r="J248" s="4">
        <v>503.96</v>
      </c>
      <c r="K248" s="4">
        <v>357.15</v>
      </c>
      <c r="L248" s="4">
        <v>282.58999999999997</v>
      </c>
      <c r="M248" s="5">
        <f>J248*K248/1000</f>
        <v>179.98931399999998</v>
      </c>
      <c r="N248" s="5">
        <v>3</v>
      </c>
      <c r="O248" s="5"/>
      <c r="P248" s="5"/>
      <c r="Q248" s="5"/>
      <c r="R248" s="5"/>
      <c r="T248" s="3"/>
      <c r="U248" s="3"/>
      <c r="V248" s="3"/>
      <c r="W248" s="3"/>
      <c r="X248" s="3"/>
      <c r="Y248" s="4"/>
      <c r="Z248" s="3"/>
    </row>
    <row r="249" spans="1:26" s="2" customFormat="1" x14ac:dyDescent="0.2">
      <c r="A249" s="4" t="s">
        <v>337</v>
      </c>
      <c r="B249" s="13">
        <v>585.16</v>
      </c>
      <c r="C249" s="13">
        <v>161.41</v>
      </c>
      <c r="D249" s="13">
        <v>61.56</v>
      </c>
      <c r="E249" s="6">
        <f>B249*C249/1000</f>
        <v>94.450675599999983</v>
      </c>
      <c r="F249" s="4">
        <v>3</v>
      </c>
      <c r="G249" s="4">
        <v>1</v>
      </c>
      <c r="I249" s="14" t="s">
        <v>336</v>
      </c>
      <c r="J249" s="4">
        <v>476.95</v>
      </c>
      <c r="K249" s="4">
        <v>339.56</v>
      </c>
      <c r="L249" s="15">
        <v>282.58999999999997</v>
      </c>
      <c r="M249" s="5">
        <f>J249*K249/1000</f>
        <v>161.95314199999999</v>
      </c>
      <c r="N249" s="5">
        <v>3</v>
      </c>
      <c r="O249" s="5">
        <f>AVERAGE(M248:M249)</f>
        <v>170.971228</v>
      </c>
      <c r="P249" s="12">
        <f>AVERAGE(J248:J249)</f>
        <v>490.45499999999998</v>
      </c>
      <c r="Q249" s="12">
        <f>AVERAGE(K248:K249)</f>
        <v>348.35500000000002</v>
      </c>
      <c r="R249" s="12">
        <f>AVERAGE(L248:L249)</f>
        <v>282.58999999999997</v>
      </c>
      <c r="T249" s="3"/>
      <c r="U249" s="3"/>
      <c r="V249" s="3"/>
      <c r="W249" s="3"/>
      <c r="X249" s="3"/>
      <c r="Y249" s="4"/>
      <c r="Z249" s="3"/>
    </row>
    <row r="250" spans="1:26" s="2" customFormat="1" x14ac:dyDescent="0.2">
      <c r="A250" s="4" t="s">
        <v>335</v>
      </c>
      <c r="B250" s="13">
        <v>292.3</v>
      </c>
      <c r="C250" s="13">
        <v>291.64</v>
      </c>
      <c r="D250" s="13">
        <v>104.64</v>
      </c>
      <c r="E250" s="6">
        <f>B250*C250/1000</f>
        <v>85.246372000000008</v>
      </c>
      <c r="F250" s="4">
        <v>3</v>
      </c>
      <c r="G250" s="4">
        <v>1</v>
      </c>
      <c r="I250" s="4" t="s">
        <v>333</v>
      </c>
      <c r="J250" s="4">
        <v>276.77</v>
      </c>
      <c r="K250" s="4">
        <v>191.49</v>
      </c>
      <c r="L250" s="4">
        <v>132.94</v>
      </c>
      <c r="M250" s="5">
        <f>J250*K250/1000</f>
        <v>52.9986873</v>
      </c>
      <c r="N250" s="5">
        <v>3</v>
      </c>
      <c r="O250" s="5"/>
      <c r="P250" s="5"/>
      <c r="Q250" s="5"/>
      <c r="R250" s="5"/>
      <c r="T250" s="3"/>
      <c r="U250" s="3"/>
      <c r="V250" s="3"/>
      <c r="W250" s="3"/>
      <c r="X250" s="3"/>
      <c r="Y250" s="4"/>
      <c r="Z250" s="3"/>
    </row>
    <row r="251" spans="1:26" s="2" customFormat="1" x14ac:dyDescent="0.2">
      <c r="A251" s="4" t="s">
        <v>334</v>
      </c>
      <c r="B251" s="13">
        <v>165.84</v>
      </c>
      <c r="C251" s="13">
        <v>78.78</v>
      </c>
      <c r="D251" s="13">
        <v>47.1</v>
      </c>
      <c r="E251" s="6">
        <f>B251*C251/1000</f>
        <v>13.064875200000001</v>
      </c>
      <c r="F251" s="4">
        <v>3</v>
      </c>
      <c r="G251" s="4">
        <v>1</v>
      </c>
      <c r="I251" s="14" t="s">
        <v>333</v>
      </c>
      <c r="J251" s="4">
        <v>377.45</v>
      </c>
      <c r="K251" s="4">
        <v>210.32</v>
      </c>
      <c r="L251" s="15">
        <v>132.94</v>
      </c>
      <c r="M251" s="5">
        <f>J251*K251/1000</f>
        <v>79.385283999999999</v>
      </c>
      <c r="N251" s="5">
        <v>3</v>
      </c>
      <c r="O251" s="5">
        <f>AVERAGE(M250:M251)</f>
        <v>66.191985649999992</v>
      </c>
      <c r="P251" s="12">
        <f>AVERAGE(J250:J251)</f>
        <v>327.11</v>
      </c>
      <c r="Q251" s="12">
        <f>AVERAGE(K250:K251)</f>
        <v>200.905</v>
      </c>
      <c r="R251" s="12">
        <f>AVERAGE(L250:L251)</f>
        <v>132.94</v>
      </c>
      <c r="T251" s="3"/>
      <c r="U251" s="3"/>
      <c r="V251" s="3"/>
      <c r="W251" s="3"/>
      <c r="X251" s="3"/>
      <c r="Y251" s="4"/>
      <c r="Z251" s="3"/>
    </row>
    <row r="252" spans="1:26" s="2" customFormat="1" x14ac:dyDescent="0.2">
      <c r="A252" s="4" t="s">
        <v>332</v>
      </c>
      <c r="B252" s="13">
        <v>191.15</v>
      </c>
      <c r="C252" s="13">
        <v>85.81</v>
      </c>
      <c r="D252" s="13">
        <v>50.97</v>
      </c>
      <c r="E252" s="6">
        <f>B252*C252/1000</f>
        <v>16.4025815</v>
      </c>
      <c r="F252" s="4">
        <v>3</v>
      </c>
      <c r="G252" s="4">
        <v>1</v>
      </c>
      <c r="I252" s="4" t="s">
        <v>330</v>
      </c>
      <c r="J252" s="4">
        <v>549.95000000000005</v>
      </c>
      <c r="K252" s="4">
        <v>326.54000000000002</v>
      </c>
      <c r="L252" s="4">
        <v>199.2</v>
      </c>
      <c r="M252" s="5">
        <f>J252*K252/1000</f>
        <v>179.58067300000005</v>
      </c>
      <c r="N252" s="5">
        <v>3</v>
      </c>
      <c r="O252" s="5"/>
      <c r="P252" s="5"/>
      <c r="Q252" s="5"/>
      <c r="R252" s="5"/>
      <c r="T252" s="3"/>
      <c r="U252" s="3"/>
      <c r="V252" s="3"/>
      <c r="W252" s="3"/>
      <c r="X252" s="3"/>
      <c r="Y252" s="4"/>
      <c r="Z252" s="3"/>
    </row>
    <row r="253" spans="1:26" s="2" customFormat="1" x14ac:dyDescent="0.2">
      <c r="A253" s="4" t="s">
        <v>331</v>
      </c>
      <c r="B253" s="13">
        <v>270.83999999999997</v>
      </c>
      <c r="C253" s="13">
        <v>111.73</v>
      </c>
      <c r="D253" s="13">
        <v>100</v>
      </c>
      <c r="E253" s="6">
        <f>B253*C253/1000</f>
        <v>30.260953199999999</v>
      </c>
      <c r="F253" s="4">
        <v>3</v>
      </c>
      <c r="G253" s="4">
        <v>1</v>
      </c>
      <c r="I253" s="14" t="s">
        <v>330</v>
      </c>
      <c r="J253" s="4">
        <v>543.15</v>
      </c>
      <c r="K253" s="4">
        <v>326.89</v>
      </c>
      <c r="L253" s="15">
        <v>199.2</v>
      </c>
      <c r="M253" s="5">
        <f>J253*K253/1000</f>
        <v>177.55030349999998</v>
      </c>
      <c r="N253" s="5">
        <v>3</v>
      </c>
      <c r="O253" s="5">
        <f>AVERAGE(M252:M253)</f>
        <v>178.56548825000002</v>
      </c>
      <c r="P253" s="12">
        <f>AVERAGE(J252:J253)</f>
        <v>546.54999999999995</v>
      </c>
      <c r="Q253" s="12">
        <f>AVERAGE(K252:K253)</f>
        <v>326.71500000000003</v>
      </c>
      <c r="R253" s="12">
        <f>AVERAGE(L252:L253)</f>
        <v>199.2</v>
      </c>
      <c r="T253" s="3"/>
      <c r="U253" s="3"/>
      <c r="V253" s="3"/>
      <c r="W253" s="3"/>
      <c r="X253" s="3"/>
      <c r="Y253" s="4"/>
      <c r="Z253" s="3"/>
    </row>
    <row r="254" spans="1:26" s="2" customFormat="1" x14ac:dyDescent="0.2">
      <c r="A254" s="4" t="s">
        <v>329</v>
      </c>
      <c r="B254" s="13">
        <v>958.84</v>
      </c>
      <c r="C254" s="13">
        <v>236.46</v>
      </c>
      <c r="D254" s="13">
        <v>97.99</v>
      </c>
      <c r="E254" s="6">
        <f>B254*C254/1000</f>
        <v>226.7273064</v>
      </c>
      <c r="F254" s="4">
        <v>3</v>
      </c>
      <c r="G254" s="4">
        <v>1</v>
      </c>
      <c r="I254" s="4" t="s">
        <v>327</v>
      </c>
      <c r="J254" s="4">
        <v>671.27</v>
      </c>
      <c r="K254" s="4">
        <v>187.61</v>
      </c>
      <c r="L254" s="4">
        <v>169.87</v>
      </c>
      <c r="M254" s="5">
        <f>J254*K254/1000</f>
        <v>125.9369647</v>
      </c>
      <c r="N254" s="5">
        <v>3</v>
      </c>
      <c r="O254" s="5"/>
      <c r="P254" s="5"/>
      <c r="Q254" s="5"/>
      <c r="R254" s="5"/>
      <c r="T254" s="3"/>
      <c r="U254" s="3"/>
      <c r="V254" s="3"/>
      <c r="W254" s="3"/>
      <c r="X254" s="3"/>
      <c r="Y254" s="4"/>
      <c r="Z254" s="3"/>
    </row>
    <row r="255" spans="1:26" s="2" customFormat="1" x14ac:dyDescent="0.2">
      <c r="A255" s="5" t="s">
        <v>328</v>
      </c>
      <c r="B255" s="6">
        <v>637.50419999999997</v>
      </c>
      <c r="C255" s="6">
        <v>363.50920000000002</v>
      </c>
      <c r="D255" s="6"/>
      <c r="E255" s="6">
        <f>B255*C255/1000</f>
        <v>231.73864173864001</v>
      </c>
      <c r="F255" s="4">
        <v>2</v>
      </c>
      <c r="G255" s="5">
        <v>1</v>
      </c>
      <c r="I255" s="14" t="s">
        <v>327</v>
      </c>
      <c r="J255" s="4">
        <v>951.33</v>
      </c>
      <c r="K255" s="4">
        <v>288.72000000000003</v>
      </c>
      <c r="L255" s="4">
        <v>255.74</v>
      </c>
      <c r="M255" s="5">
        <f>J255*K255/1000</f>
        <v>274.66799760000004</v>
      </c>
      <c r="N255" s="5">
        <v>3</v>
      </c>
      <c r="O255" s="5">
        <f>AVERAGE(M254:M255)</f>
        <v>200.30248115000001</v>
      </c>
      <c r="P255" s="12">
        <f>AVERAGE(J254:J255)</f>
        <v>811.3</v>
      </c>
      <c r="Q255" s="12">
        <f>AVERAGE(K254:K255)</f>
        <v>238.16500000000002</v>
      </c>
      <c r="R255" s="12">
        <f>AVERAGE(L254:L255)</f>
        <v>212.80500000000001</v>
      </c>
      <c r="T255" s="3"/>
      <c r="U255" s="3"/>
      <c r="V255" s="3"/>
      <c r="W255" s="3"/>
      <c r="X255" s="3"/>
      <c r="Y255" s="4"/>
      <c r="Z255" s="3"/>
    </row>
    <row r="256" spans="1:26" s="2" customFormat="1" x14ac:dyDescent="0.2">
      <c r="A256" s="5" t="s">
        <v>326</v>
      </c>
      <c r="B256" s="6">
        <v>825.8732</v>
      </c>
      <c r="C256" s="6">
        <v>695.62019999999995</v>
      </c>
      <c r="D256" s="6"/>
      <c r="E256" s="6">
        <f>B256*C256/1000</f>
        <v>574.49408055864001</v>
      </c>
      <c r="F256" s="4">
        <v>2</v>
      </c>
      <c r="G256" s="5">
        <v>1</v>
      </c>
      <c r="I256" s="4" t="s">
        <v>324</v>
      </c>
      <c r="J256" s="4">
        <v>277.07</v>
      </c>
      <c r="K256" s="4">
        <v>157.41999999999999</v>
      </c>
      <c r="L256" s="4">
        <v>128.52000000000001</v>
      </c>
      <c r="M256" s="5">
        <f>J256*K256/1000</f>
        <v>43.616359399999993</v>
      </c>
      <c r="N256" s="5">
        <v>3</v>
      </c>
      <c r="O256" s="5"/>
      <c r="P256" s="5"/>
      <c r="Q256" s="5"/>
      <c r="R256" s="5"/>
      <c r="T256" s="3"/>
      <c r="U256" s="3"/>
      <c r="V256" s="3"/>
      <c r="W256" s="3"/>
      <c r="X256" s="3"/>
      <c r="Y256" s="4"/>
      <c r="Z256" s="3"/>
    </row>
    <row r="257" spans="1:26" s="2" customFormat="1" x14ac:dyDescent="0.2">
      <c r="A257" s="4" t="s">
        <v>325</v>
      </c>
      <c r="B257" s="13">
        <v>272.29000000000002</v>
      </c>
      <c r="C257" s="13">
        <v>127.76</v>
      </c>
      <c r="D257" s="13">
        <v>84.34</v>
      </c>
      <c r="E257" s="6">
        <f>B257*C257/1000</f>
        <v>34.787770399999999</v>
      </c>
      <c r="F257" s="4">
        <v>3</v>
      </c>
      <c r="G257" s="4">
        <v>1</v>
      </c>
      <c r="I257" s="14" t="s">
        <v>324</v>
      </c>
      <c r="J257" s="4">
        <v>314.26</v>
      </c>
      <c r="K257" s="4">
        <v>184.56</v>
      </c>
      <c r="L257" s="15">
        <v>128.52000000000001</v>
      </c>
      <c r="M257" s="5">
        <f>J257*K257/1000</f>
        <v>57.999825599999994</v>
      </c>
      <c r="N257" s="5">
        <v>3</v>
      </c>
      <c r="O257" s="5">
        <f>AVERAGE(M256:M257)</f>
        <v>50.808092499999994</v>
      </c>
      <c r="P257" s="12">
        <f>AVERAGE(J256:J257)</f>
        <v>295.66499999999996</v>
      </c>
      <c r="Q257" s="12">
        <f>AVERAGE(K256:K257)</f>
        <v>170.99</v>
      </c>
      <c r="R257" s="12">
        <f>AVERAGE(L256:L257)</f>
        <v>128.52000000000001</v>
      </c>
      <c r="T257" s="3"/>
      <c r="U257" s="3"/>
      <c r="V257" s="3"/>
      <c r="W257" s="3"/>
      <c r="X257" s="3"/>
      <c r="Y257" s="4"/>
      <c r="Z257" s="3"/>
    </row>
    <row r="258" spans="1:26" s="2" customFormat="1" x14ac:dyDescent="0.2">
      <c r="A258" s="4" t="s">
        <v>323</v>
      </c>
      <c r="B258" s="13">
        <v>266.08</v>
      </c>
      <c r="C258" s="13">
        <v>139.21</v>
      </c>
      <c r="D258" s="13">
        <v>78.67</v>
      </c>
      <c r="E258" s="6">
        <f>B258*C258/1000</f>
        <v>37.040996800000002</v>
      </c>
      <c r="F258" s="4">
        <v>3</v>
      </c>
      <c r="G258" s="4">
        <v>1</v>
      </c>
      <c r="I258" s="4" t="s">
        <v>321</v>
      </c>
      <c r="J258" s="4">
        <v>341.42</v>
      </c>
      <c r="K258" s="4">
        <v>95.59</v>
      </c>
      <c r="L258" s="4">
        <v>66.739999999999995</v>
      </c>
      <c r="M258" s="5">
        <f>J258*K258/1000</f>
        <v>32.6363378</v>
      </c>
      <c r="N258" s="5">
        <v>3</v>
      </c>
      <c r="O258" s="5"/>
      <c r="P258" s="5"/>
      <c r="Q258" s="5"/>
      <c r="R258" s="5"/>
      <c r="T258" s="3"/>
      <c r="U258" s="3"/>
      <c r="V258" s="3"/>
      <c r="W258" s="3"/>
      <c r="X258" s="3"/>
      <c r="Y258" s="4"/>
      <c r="Z258" s="3"/>
    </row>
    <row r="259" spans="1:26" s="2" customFormat="1" x14ac:dyDescent="0.2">
      <c r="A259" s="4" t="s">
        <v>322</v>
      </c>
      <c r="B259" s="13">
        <v>1894.09</v>
      </c>
      <c r="C259" s="13">
        <v>756.17</v>
      </c>
      <c r="D259" s="13">
        <v>734.95</v>
      </c>
      <c r="E259" s="6">
        <f>B259*C259/1000</f>
        <v>1432.2540352999999</v>
      </c>
      <c r="F259" s="4">
        <v>3</v>
      </c>
      <c r="G259" s="4">
        <v>1</v>
      </c>
      <c r="I259" s="14" t="s">
        <v>321</v>
      </c>
      <c r="J259" s="4">
        <v>415.27</v>
      </c>
      <c r="K259" s="4">
        <v>121.54</v>
      </c>
      <c r="L259" s="4">
        <v>96.44</v>
      </c>
      <c r="M259" s="5">
        <f>J259*K259/1000</f>
        <v>50.471915800000005</v>
      </c>
      <c r="N259" s="5">
        <v>3</v>
      </c>
      <c r="O259" s="5">
        <f>AVERAGE(M258:M259)</f>
        <v>41.554126800000006</v>
      </c>
      <c r="P259" s="12">
        <f>AVERAGE(J258:J259)</f>
        <v>378.34500000000003</v>
      </c>
      <c r="Q259" s="12">
        <f>AVERAGE(K258:K259)</f>
        <v>108.565</v>
      </c>
      <c r="R259" s="12">
        <f>AVERAGE(L258:L259)</f>
        <v>81.59</v>
      </c>
      <c r="T259" s="3"/>
      <c r="U259" s="3"/>
      <c r="V259" s="3"/>
      <c r="W259" s="3"/>
      <c r="X259" s="3"/>
      <c r="Y259" s="4"/>
      <c r="Z259" s="3"/>
    </row>
    <row r="260" spans="1:26" s="2" customFormat="1" x14ac:dyDescent="0.2">
      <c r="A260" s="4" t="s">
        <v>320</v>
      </c>
      <c r="B260" s="13">
        <v>642.57000000000005</v>
      </c>
      <c r="C260" s="13">
        <v>286.79000000000002</v>
      </c>
      <c r="D260" s="13">
        <v>221.08</v>
      </c>
      <c r="E260" s="6">
        <f>B260*C260/1000</f>
        <v>184.28265030000003</v>
      </c>
      <c r="F260" s="4">
        <v>3</v>
      </c>
      <c r="G260" s="4">
        <v>1</v>
      </c>
      <c r="I260" s="4" t="s">
        <v>318</v>
      </c>
      <c r="J260" s="4">
        <v>323.04000000000002</v>
      </c>
      <c r="K260" s="4">
        <v>146.76</v>
      </c>
      <c r="L260" s="4">
        <v>120.65</v>
      </c>
      <c r="M260" s="5">
        <f>J260*K260/1000</f>
        <v>47.409350400000001</v>
      </c>
      <c r="N260" s="5">
        <v>3</v>
      </c>
      <c r="O260" s="5"/>
      <c r="P260" s="5"/>
      <c r="Q260" s="5"/>
      <c r="R260" s="5"/>
      <c r="T260" s="3"/>
      <c r="U260" s="3"/>
      <c r="V260" s="3"/>
      <c r="W260" s="3"/>
      <c r="X260" s="3"/>
      <c r="Y260" s="4"/>
      <c r="Z260" s="3"/>
    </row>
    <row r="261" spans="1:26" s="2" customFormat="1" x14ac:dyDescent="0.2">
      <c r="A261" s="4" t="s">
        <v>319</v>
      </c>
      <c r="B261" s="13">
        <v>705.7</v>
      </c>
      <c r="C261" s="13">
        <v>447.05</v>
      </c>
      <c r="D261" s="13">
        <v>372.57</v>
      </c>
      <c r="E261" s="6">
        <f>B261*C261/1000</f>
        <v>315.48318500000005</v>
      </c>
      <c r="F261" s="4">
        <v>3</v>
      </c>
      <c r="G261" s="4">
        <v>1</v>
      </c>
      <c r="I261" s="14" t="s">
        <v>318</v>
      </c>
      <c r="J261" s="4">
        <v>286.7</v>
      </c>
      <c r="K261" s="4">
        <v>138.07</v>
      </c>
      <c r="L261" s="15">
        <v>120.65</v>
      </c>
      <c r="M261" s="5">
        <f>J261*K261/1000</f>
        <v>39.584668999999991</v>
      </c>
      <c r="N261" s="5">
        <v>3</v>
      </c>
      <c r="O261" s="5">
        <f>AVERAGE(M260:M261)</f>
        <v>43.497009699999992</v>
      </c>
      <c r="P261" s="12">
        <f>AVERAGE(J260:J261)</f>
        <v>304.87</v>
      </c>
      <c r="Q261" s="12">
        <f>AVERAGE(K260:K261)</f>
        <v>142.41499999999999</v>
      </c>
      <c r="R261" s="12">
        <f>AVERAGE(L260:L261)</f>
        <v>120.65</v>
      </c>
      <c r="T261" s="3"/>
      <c r="U261" s="3"/>
      <c r="V261" s="3"/>
      <c r="W261" s="3"/>
      <c r="X261" s="3"/>
      <c r="Y261" s="4"/>
      <c r="Z261" s="3"/>
    </row>
    <row r="262" spans="1:26" s="2" customFormat="1" x14ac:dyDescent="0.2">
      <c r="A262" s="4" t="s">
        <v>317</v>
      </c>
      <c r="B262" s="13">
        <v>301.39999999999998</v>
      </c>
      <c r="C262" s="13">
        <v>146.38</v>
      </c>
      <c r="D262" s="13">
        <v>72.36</v>
      </c>
      <c r="E262" s="6">
        <f>B262*C262/1000</f>
        <v>44.118931999999994</v>
      </c>
      <c r="F262" s="4">
        <v>3</v>
      </c>
      <c r="G262" s="4">
        <v>1</v>
      </c>
      <c r="I262" s="4" t="s">
        <v>315</v>
      </c>
      <c r="J262" s="4">
        <v>618.47</v>
      </c>
      <c r="K262" s="4">
        <v>320.31</v>
      </c>
      <c r="L262" s="4">
        <v>249.48</v>
      </c>
      <c r="M262" s="5">
        <f>J262*K262/1000</f>
        <v>198.10212570000002</v>
      </c>
      <c r="N262" s="5">
        <v>3</v>
      </c>
      <c r="O262" s="5"/>
      <c r="P262" s="5"/>
      <c r="Q262" s="5"/>
      <c r="R262" s="5"/>
      <c r="T262" s="3"/>
      <c r="U262" s="3"/>
      <c r="V262" s="3"/>
      <c r="W262" s="3"/>
      <c r="X262" s="3"/>
      <c r="Y262" s="4"/>
      <c r="Z262" s="3"/>
    </row>
    <row r="263" spans="1:26" s="2" customFormat="1" x14ac:dyDescent="0.2">
      <c r="A263" s="4" t="s">
        <v>316</v>
      </c>
      <c r="B263" s="13">
        <v>230.33</v>
      </c>
      <c r="C263" s="13">
        <v>151.02000000000001</v>
      </c>
      <c r="D263" s="13">
        <v>80</v>
      </c>
      <c r="E263" s="6">
        <f>B263*C263/1000</f>
        <v>34.784436599999999</v>
      </c>
      <c r="F263" s="4">
        <v>3</v>
      </c>
      <c r="G263" s="4">
        <v>1</v>
      </c>
      <c r="I263" s="14" t="s">
        <v>315</v>
      </c>
      <c r="J263" s="4">
        <v>660.05</v>
      </c>
      <c r="K263" s="4">
        <v>352.63</v>
      </c>
      <c r="L263" s="15">
        <v>249.48</v>
      </c>
      <c r="M263" s="5">
        <f>J263*K263/1000</f>
        <v>232.75343149999998</v>
      </c>
      <c r="N263" s="5">
        <v>3</v>
      </c>
      <c r="O263" s="5">
        <f>AVERAGE(M262:M263)</f>
        <v>215.42777860000001</v>
      </c>
      <c r="P263" s="12">
        <f>AVERAGE(J262:J263)</f>
        <v>639.26</v>
      </c>
      <c r="Q263" s="12">
        <f>AVERAGE(K262:K263)</f>
        <v>336.47</v>
      </c>
      <c r="R263" s="12">
        <f>AVERAGE(L262:L263)</f>
        <v>249.48</v>
      </c>
      <c r="T263" s="3"/>
      <c r="U263" s="3"/>
      <c r="V263" s="3"/>
      <c r="W263" s="3"/>
      <c r="X263" s="3"/>
      <c r="Y263" s="4"/>
      <c r="Z263" s="3"/>
    </row>
    <row r="264" spans="1:26" s="2" customFormat="1" x14ac:dyDescent="0.2">
      <c r="A264" s="4" t="s">
        <v>314</v>
      </c>
      <c r="B264" s="13">
        <v>217.42</v>
      </c>
      <c r="C264" s="13">
        <v>179.35</v>
      </c>
      <c r="D264" s="13">
        <v>93.55</v>
      </c>
      <c r="E264" s="6">
        <f>B264*C264/1000</f>
        <v>38.994276999999997</v>
      </c>
      <c r="F264" s="4">
        <v>3</v>
      </c>
      <c r="G264" s="4">
        <v>1</v>
      </c>
      <c r="I264" s="14" t="s">
        <v>312</v>
      </c>
      <c r="J264" s="4">
        <v>855.78</v>
      </c>
      <c r="K264" s="4">
        <v>241.73</v>
      </c>
      <c r="L264" s="4">
        <v>238.1</v>
      </c>
      <c r="M264" s="5">
        <f>J264*K264/1000</f>
        <v>206.86769939999999</v>
      </c>
      <c r="N264" s="5">
        <v>3</v>
      </c>
      <c r="O264" s="5"/>
      <c r="P264" s="5"/>
      <c r="Q264" s="5"/>
      <c r="R264" s="5"/>
      <c r="T264" s="3"/>
      <c r="U264" s="3"/>
      <c r="V264" s="3"/>
      <c r="W264" s="3"/>
      <c r="X264" s="3"/>
      <c r="Y264" s="4"/>
      <c r="Z264" s="3"/>
    </row>
    <row r="265" spans="1:26" s="2" customFormat="1" x14ac:dyDescent="0.2">
      <c r="A265" s="4" t="s">
        <v>313</v>
      </c>
      <c r="B265" s="13">
        <v>240.02</v>
      </c>
      <c r="C265" s="13">
        <v>132.27000000000001</v>
      </c>
      <c r="D265" s="13">
        <v>64.53</v>
      </c>
      <c r="E265" s="6">
        <f>B265*C265/1000</f>
        <v>31.747445400000004</v>
      </c>
      <c r="F265" s="4">
        <v>3</v>
      </c>
      <c r="G265" s="4">
        <v>1</v>
      </c>
      <c r="I265" s="4" t="s">
        <v>312</v>
      </c>
      <c r="J265" s="4">
        <v>1607.52</v>
      </c>
      <c r="K265" s="4">
        <v>303.02</v>
      </c>
      <c r="L265" s="4">
        <v>318.11</v>
      </c>
      <c r="M265" s="5">
        <f>J265*K265/1000</f>
        <v>487.11071039999996</v>
      </c>
      <c r="N265" s="5">
        <v>3</v>
      </c>
      <c r="O265" s="5">
        <f>AVERAGE(M264:M265)</f>
        <v>346.9892049</v>
      </c>
      <c r="P265" s="12">
        <f>AVERAGE(J264:J265)</f>
        <v>1231.6500000000001</v>
      </c>
      <c r="Q265" s="12">
        <f>AVERAGE(K264:K265)</f>
        <v>272.375</v>
      </c>
      <c r="R265" s="12">
        <f>AVERAGE(L264:L265)</f>
        <v>278.10500000000002</v>
      </c>
      <c r="T265" s="3"/>
      <c r="U265" s="3"/>
      <c r="V265" s="3"/>
      <c r="W265" s="3"/>
      <c r="X265" s="3"/>
      <c r="Y265" s="4"/>
      <c r="Z265" s="3"/>
    </row>
    <row r="266" spans="1:26" s="2" customFormat="1" x14ac:dyDescent="0.2">
      <c r="A266" s="10" t="s">
        <v>311</v>
      </c>
      <c r="B266" s="11">
        <v>900</v>
      </c>
      <c r="C266" s="11">
        <v>500</v>
      </c>
      <c r="D266" s="11"/>
      <c r="E266" s="11">
        <f>B266*C266/1000</f>
        <v>450</v>
      </c>
      <c r="F266" s="14">
        <v>2</v>
      </c>
      <c r="G266" s="14">
        <v>1</v>
      </c>
      <c r="I266" s="4" t="s">
        <v>309</v>
      </c>
      <c r="J266" s="4">
        <v>354.3</v>
      </c>
      <c r="K266" s="4">
        <v>269.04000000000002</v>
      </c>
      <c r="L266" s="4">
        <v>185.11</v>
      </c>
      <c r="M266" s="5">
        <f>J266*K266/1000</f>
        <v>95.320872000000023</v>
      </c>
      <c r="N266" s="5">
        <v>3</v>
      </c>
      <c r="O266" s="5"/>
      <c r="P266" s="5"/>
      <c r="Q266" s="5"/>
      <c r="R266" s="5"/>
      <c r="T266" s="3"/>
      <c r="U266" s="3"/>
      <c r="V266" s="3"/>
      <c r="W266" s="3"/>
      <c r="X266" s="3"/>
      <c r="Y266" s="4"/>
      <c r="Z266" s="3"/>
    </row>
    <row r="267" spans="1:26" s="2" customFormat="1" x14ac:dyDescent="0.2">
      <c r="A267" s="5" t="s">
        <v>310</v>
      </c>
      <c r="B267" s="6">
        <v>991.07</v>
      </c>
      <c r="C267" s="6">
        <v>560.72</v>
      </c>
      <c r="D267" s="6">
        <v>405.58</v>
      </c>
      <c r="E267" s="6">
        <f>B267*C267/1000</f>
        <v>555.71277040000007</v>
      </c>
      <c r="F267" s="5">
        <v>3</v>
      </c>
      <c r="G267" s="5">
        <v>1</v>
      </c>
      <c r="I267" s="14" t="s">
        <v>309</v>
      </c>
      <c r="J267" s="4">
        <v>396.32</v>
      </c>
      <c r="K267" s="4">
        <v>284.77999999999997</v>
      </c>
      <c r="L267" s="15">
        <v>185.11</v>
      </c>
      <c r="M267" s="5">
        <f>J267*K267/1000</f>
        <v>112.86400959999999</v>
      </c>
      <c r="N267" s="5">
        <v>3</v>
      </c>
      <c r="O267" s="5">
        <f>AVERAGE(M266:M267)</f>
        <v>104.09244080000001</v>
      </c>
      <c r="P267" s="12">
        <f>AVERAGE(J266:J267)</f>
        <v>375.31</v>
      </c>
      <c r="Q267" s="12">
        <f>AVERAGE(K266:K267)</f>
        <v>276.90999999999997</v>
      </c>
      <c r="R267" s="12">
        <f>AVERAGE(L266:L267)</f>
        <v>185.11</v>
      </c>
      <c r="T267" s="3"/>
      <c r="U267" s="3"/>
      <c r="V267" s="3"/>
      <c r="W267" s="3"/>
      <c r="X267" s="3"/>
      <c r="Y267" s="4"/>
      <c r="Z267" s="3"/>
    </row>
    <row r="268" spans="1:26" s="2" customFormat="1" x14ac:dyDescent="0.2">
      <c r="A268" s="5" t="s">
        <v>308</v>
      </c>
      <c r="B268" s="6">
        <v>658.41</v>
      </c>
      <c r="C268" s="6">
        <v>372.21</v>
      </c>
      <c r="D268" s="6">
        <v>218.48</v>
      </c>
      <c r="E268" s="6">
        <f>B268*C268/1000</f>
        <v>245.06678609999997</v>
      </c>
      <c r="F268" s="5">
        <v>3</v>
      </c>
      <c r="G268" s="5">
        <v>1</v>
      </c>
      <c r="I268" s="4" t="s">
        <v>306</v>
      </c>
      <c r="J268" s="4">
        <v>625.46</v>
      </c>
      <c r="K268" s="4">
        <v>389.5</v>
      </c>
      <c r="L268" s="4">
        <v>156.41999999999999</v>
      </c>
      <c r="M268" s="5">
        <f>J268*K268/1000</f>
        <v>243.61667</v>
      </c>
      <c r="N268" s="5">
        <v>3</v>
      </c>
      <c r="O268" s="5"/>
      <c r="P268" s="5"/>
      <c r="Q268" s="5"/>
      <c r="R268" s="5"/>
      <c r="T268" s="3"/>
      <c r="U268" s="3"/>
      <c r="V268" s="3"/>
      <c r="W268" s="3"/>
      <c r="X268" s="3"/>
      <c r="Y268" s="4"/>
      <c r="Z268" s="3"/>
    </row>
    <row r="269" spans="1:26" s="2" customFormat="1" x14ac:dyDescent="0.2">
      <c r="A269" s="4" t="s">
        <v>307</v>
      </c>
      <c r="B269" s="13">
        <v>245.23</v>
      </c>
      <c r="C269" s="13">
        <v>116.13</v>
      </c>
      <c r="D269" s="13">
        <v>122.97</v>
      </c>
      <c r="E269" s="6">
        <f>B269*C269/1000</f>
        <v>28.478559899999997</v>
      </c>
      <c r="F269" s="4">
        <v>3</v>
      </c>
      <c r="G269" s="4">
        <v>1</v>
      </c>
      <c r="I269" s="14" t="s">
        <v>306</v>
      </c>
      <c r="J269" s="4">
        <v>660.85</v>
      </c>
      <c r="K269" s="4">
        <v>412.69</v>
      </c>
      <c r="L269" s="15">
        <v>156.41999999999999</v>
      </c>
      <c r="M269" s="5">
        <f>J269*K269/1000</f>
        <v>272.72618649999998</v>
      </c>
      <c r="N269" s="5">
        <v>3</v>
      </c>
      <c r="O269" s="5">
        <f>AVERAGE(M268:M269)</f>
        <v>258.17142824999996</v>
      </c>
      <c r="P269" s="12">
        <f>AVERAGE(J268:J269)</f>
        <v>643.15499999999997</v>
      </c>
      <c r="Q269" s="12">
        <f>AVERAGE(K268:K269)</f>
        <v>401.09500000000003</v>
      </c>
      <c r="R269" s="12">
        <f>AVERAGE(L268:L269)</f>
        <v>156.41999999999999</v>
      </c>
      <c r="T269" s="3"/>
      <c r="U269" s="3"/>
      <c r="V269" s="3"/>
      <c r="W269" s="3"/>
      <c r="X269" s="3"/>
      <c r="Y269" s="4"/>
      <c r="Z269" s="3"/>
    </row>
    <row r="270" spans="1:26" s="2" customFormat="1" x14ac:dyDescent="0.2">
      <c r="A270" s="4" t="s">
        <v>305</v>
      </c>
      <c r="B270" s="13">
        <v>184.52</v>
      </c>
      <c r="C270" s="13">
        <v>101.32</v>
      </c>
      <c r="D270" s="13">
        <v>87.1</v>
      </c>
      <c r="E270" s="6">
        <f>B270*C270/1000</f>
        <v>18.695566400000001</v>
      </c>
      <c r="F270" s="4">
        <v>3</v>
      </c>
      <c r="G270" s="4">
        <v>1</v>
      </c>
      <c r="I270" s="4" t="s">
        <v>303</v>
      </c>
      <c r="J270" s="4">
        <v>1297.44</v>
      </c>
      <c r="K270" s="4">
        <v>313.04000000000002</v>
      </c>
      <c r="L270" s="4">
        <v>275.38</v>
      </c>
      <c r="M270" s="5">
        <f>J270*K270/1000</f>
        <v>406.15061760000003</v>
      </c>
      <c r="N270" s="5">
        <v>3</v>
      </c>
      <c r="O270" s="5"/>
      <c r="P270" s="5"/>
      <c r="Q270" s="5"/>
      <c r="R270" s="5"/>
      <c r="T270" s="3"/>
      <c r="U270" s="3"/>
      <c r="V270" s="3"/>
      <c r="W270" s="3"/>
      <c r="X270" s="3"/>
      <c r="Y270" s="4"/>
      <c r="Z270" s="3"/>
    </row>
    <row r="271" spans="1:26" s="2" customFormat="1" x14ac:dyDescent="0.2">
      <c r="A271" s="4" t="s">
        <v>304</v>
      </c>
      <c r="B271" s="13">
        <v>1211.2</v>
      </c>
      <c r="C271" s="13">
        <v>610.96</v>
      </c>
      <c r="D271" s="13">
        <v>405.27</v>
      </c>
      <c r="E271" s="6">
        <f>B271*C271/1000</f>
        <v>739.99475200000006</v>
      </c>
      <c r="F271" s="4">
        <v>3</v>
      </c>
      <c r="G271" s="4">
        <v>1</v>
      </c>
      <c r="I271" s="14" t="s">
        <v>303</v>
      </c>
      <c r="J271" s="4">
        <v>1618.98</v>
      </c>
      <c r="K271" s="4">
        <v>396.55</v>
      </c>
      <c r="L271" s="15">
        <v>275.38</v>
      </c>
      <c r="M271" s="5">
        <f>J271*K271/1000</f>
        <v>642.00651900000003</v>
      </c>
      <c r="N271" s="5">
        <v>3</v>
      </c>
      <c r="O271" s="5">
        <f>AVERAGE(M270:M271)</f>
        <v>524.07856830000003</v>
      </c>
      <c r="P271" s="12">
        <f>AVERAGE(J270:J271)</f>
        <v>1458.21</v>
      </c>
      <c r="Q271" s="12">
        <f>AVERAGE(K270:K271)</f>
        <v>354.79500000000002</v>
      </c>
      <c r="R271" s="12">
        <f>AVERAGE(L270:L271)</f>
        <v>275.38</v>
      </c>
      <c r="T271" s="3"/>
      <c r="U271" s="3"/>
      <c r="V271" s="3"/>
      <c r="W271" s="3"/>
      <c r="X271" s="3"/>
      <c r="Y271" s="4"/>
      <c r="Z271" s="3"/>
    </row>
    <row r="272" spans="1:26" s="2" customFormat="1" x14ac:dyDescent="0.2">
      <c r="A272" s="4" t="s">
        <v>302</v>
      </c>
      <c r="B272" s="13">
        <v>378.74</v>
      </c>
      <c r="C272" s="13">
        <v>253.58</v>
      </c>
      <c r="D272" s="13">
        <v>179.47</v>
      </c>
      <c r="E272" s="6">
        <f>B272*C272/1000</f>
        <v>96.040889200000009</v>
      </c>
      <c r="F272" s="4">
        <v>3</v>
      </c>
      <c r="G272" s="4">
        <v>1</v>
      </c>
      <c r="I272" s="4" t="s">
        <v>300</v>
      </c>
      <c r="J272" s="4">
        <v>677.53</v>
      </c>
      <c r="K272" s="4">
        <v>155.13</v>
      </c>
      <c r="L272" s="4">
        <v>112.88</v>
      </c>
      <c r="M272" s="5">
        <f>J272*K272/1000</f>
        <v>105.10522889999999</v>
      </c>
      <c r="N272" s="5">
        <v>3</v>
      </c>
      <c r="O272" s="5"/>
      <c r="P272" s="5"/>
      <c r="Q272" s="5"/>
      <c r="R272" s="5"/>
      <c r="T272" s="3"/>
      <c r="U272" s="3"/>
      <c r="V272" s="3"/>
      <c r="W272" s="3"/>
      <c r="X272" s="3"/>
      <c r="Y272" s="4"/>
      <c r="Z272" s="3"/>
    </row>
    <row r="273" spans="1:26" s="2" customFormat="1" x14ac:dyDescent="0.2">
      <c r="A273" s="4" t="s">
        <v>301</v>
      </c>
      <c r="B273" s="13">
        <v>1255.98</v>
      </c>
      <c r="C273" s="13">
        <v>411.87</v>
      </c>
      <c r="D273" s="13">
        <v>336.05</v>
      </c>
      <c r="E273" s="6">
        <f>B273*C273/1000</f>
        <v>517.30048260000001</v>
      </c>
      <c r="F273" s="4">
        <v>3</v>
      </c>
      <c r="G273" s="4">
        <v>1</v>
      </c>
      <c r="I273" s="14" t="s">
        <v>300</v>
      </c>
      <c r="J273" s="4">
        <v>838.29</v>
      </c>
      <c r="K273" s="4">
        <v>170.33</v>
      </c>
      <c r="L273" s="4">
        <v>150.32</v>
      </c>
      <c r="M273" s="5">
        <f>J273*K273/1000</f>
        <v>142.78593570000001</v>
      </c>
      <c r="N273" s="5">
        <v>3</v>
      </c>
      <c r="O273" s="5">
        <f>AVERAGE(M272:M273)</f>
        <v>123.9455823</v>
      </c>
      <c r="P273" s="12">
        <f>AVERAGE(J272:J273)</f>
        <v>757.91</v>
      </c>
      <c r="Q273" s="12">
        <f>AVERAGE(K272:K273)</f>
        <v>162.73000000000002</v>
      </c>
      <c r="R273" s="12">
        <f>AVERAGE(L272:L273)</f>
        <v>131.6</v>
      </c>
      <c r="T273" s="3"/>
      <c r="U273" s="3"/>
      <c r="V273" s="3"/>
      <c r="W273" s="3"/>
      <c r="X273" s="3"/>
      <c r="Y273" s="4"/>
      <c r="Z273" s="3"/>
    </row>
    <row r="274" spans="1:26" s="2" customFormat="1" x14ac:dyDescent="0.2">
      <c r="A274" s="4" t="s">
        <v>299</v>
      </c>
      <c r="B274" s="13">
        <v>1431.27</v>
      </c>
      <c r="C274" s="13">
        <v>463.08</v>
      </c>
      <c r="D274" s="13">
        <v>461.78</v>
      </c>
      <c r="E274" s="6">
        <f>B274*C274/1000</f>
        <v>662.79251160000001</v>
      </c>
      <c r="F274" s="4">
        <v>3</v>
      </c>
      <c r="G274" s="4">
        <v>1</v>
      </c>
      <c r="I274" s="4" t="s">
        <v>297</v>
      </c>
      <c r="J274" s="4">
        <v>818.05</v>
      </c>
      <c r="K274" s="4">
        <v>355.03</v>
      </c>
      <c r="L274" s="15">
        <v>321.55</v>
      </c>
      <c r="M274" s="5">
        <f>J274*K274/1000</f>
        <v>290.43229149999991</v>
      </c>
      <c r="N274" s="5">
        <v>3</v>
      </c>
      <c r="O274" s="5"/>
      <c r="P274" s="5"/>
      <c r="Q274" s="5"/>
      <c r="R274" s="5"/>
      <c r="T274" s="3"/>
      <c r="U274" s="3"/>
      <c r="V274" s="3"/>
      <c r="W274" s="3"/>
      <c r="X274" s="3"/>
      <c r="Y274" s="4"/>
      <c r="Z274" s="3"/>
    </row>
    <row r="275" spans="1:26" s="2" customFormat="1" x14ac:dyDescent="0.2">
      <c r="A275" s="4" t="s">
        <v>298</v>
      </c>
      <c r="B275" s="13">
        <v>1248.69</v>
      </c>
      <c r="C275" s="13">
        <v>584.39</v>
      </c>
      <c r="D275" s="13">
        <v>539.99</v>
      </c>
      <c r="E275" s="6">
        <f>B275*C275/1000</f>
        <v>729.72194909999996</v>
      </c>
      <c r="F275" s="4">
        <v>3</v>
      </c>
      <c r="G275" s="4">
        <v>1</v>
      </c>
      <c r="I275" s="14" t="s">
        <v>297</v>
      </c>
      <c r="J275" s="4">
        <v>824.32</v>
      </c>
      <c r="K275" s="15">
        <v>355.03</v>
      </c>
      <c r="L275" s="4">
        <v>321.55</v>
      </c>
      <c r="M275" s="5">
        <f>J275*K275/1000</f>
        <v>292.6583296</v>
      </c>
      <c r="N275" s="5">
        <v>3</v>
      </c>
      <c r="O275" s="5">
        <f>AVERAGE(M274:M275)</f>
        <v>291.54531054999995</v>
      </c>
      <c r="P275" s="12">
        <f>AVERAGE(J274:J275)</f>
        <v>821.18499999999995</v>
      </c>
      <c r="Q275" s="12">
        <f>AVERAGE(K274:K275)</f>
        <v>355.03</v>
      </c>
      <c r="R275" s="12">
        <f>AVERAGE(L274:L275)</f>
        <v>321.55</v>
      </c>
      <c r="T275" s="3"/>
      <c r="U275" s="3"/>
      <c r="V275" s="3"/>
      <c r="W275" s="3"/>
      <c r="X275" s="3"/>
      <c r="Y275" s="4"/>
      <c r="Z275" s="3"/>
    </row>
    <row r="276" spans="1:26" s="2" customFormat="1" x14ac:dyDescent="0.2">
      <c r="A276" s="4" t="s">
        <v>296</v>
      </c>
      <c r="B276" s="13">
        <v>245.16</v>
      </c>
      <c r="C276" s="13">
        <v>110.32</v>
      </c>
      <c r="D276" s="13">
        <v>98.17</v>
      </c>
      <c r="E276" s="6">
        <f>B276*C276/1000</f>
        <v>27.046051199999997</v>
      </c>
      <c r="F276" s="4">
        <v>3</v>
      </c>
      <c r="G276" s="4">
        <v>1</v>
      </c>
      <c r="I276" s="4" t="s">
        <v>294</v>
      </c>
      <c r="J276" s="4">
        <v>434.53</v>
      </c>
      <c r="K276" s="4">
        <v>275.16000000000003</v>
      </c>
      <c r="L276" s="4">
        <v>146.05000000000001</v>
      </c>
      <c r="M276" s="5">
        <f>J276*K276/1000</f>
        <v>119.5652748</v>
      </c>
      <c r="N276" s="5">
        <v>3</v>
      </c>
      <c r="O276" s="5"/>
      <c r="P276" s="5"/>
      <c r="Q276" s="5"/>
      <c r="R276" s="5"/>
      <c r="T276" s="3"/>
      <c r="U276" s="3"/>
      <c r="V276" s="3"/>
      <c r="W276" s="3"/>
      <c r="X276" s="3"/>
      <c r="Y276" s="4"/>
      <c r="Z276" s="3"/>
    </row>
    <row r="277" spans="1:26" s="2" customFormat="1" x14ac:dyDescent="0.2">
      <c r="A277" s="4" t="s">
        <v>295</v>
      </c>
      <c r="B277" s="13">
        <v>1580.78</v>
      </c>
      <c r="C277" s="13">
        <v>396.47</v>
      </c>
      <c r="D277" s="13">
        <v>346.2</v>
      </c>
      <c r="E277" s="6">
        <f>B277*C277/1000</f>
        <v>626.73184660000004</v>
      </c>
      <c r="F277" s="4">
        <v>3</v>
      </c>
      <c r="G277" s="4">
        <v>1</v>
      </c>
      <c r="I277" s="14" t="s">
        <v>294</v>
      </c>
      <c r="J277" s="4">
        <v>488.35</v>
      </c>
      <c r="K277" s="4">
        <v>304.08</v>
      </c>
      <c r="L277" s="15">
        <v>146.05000000000001</v>
      </c>
      <c r="M277" s="5">
        <f>J277*K277/1000</f>
        <v>148.497468</v>
      </c>
      <c r="N277" s="5">
        <v>3</v>
      </c>
      <c r="O277" s="5">
        <f>AVERAGE(M276:M277)</f>
        <v>134.03137140000001</v>
      </c>
      <c r="P277" s="12">
        <f>AVERAGE(J276:J277)</f>
        <v>461.44</v>
      </c>
      <c r="Q277" s="12">
        <f>AVERAGE(K276:K277)</f>
        <v>289.62</v>
      </c>
      <c r="R277" s="12">
        <f>AVERAGE(L276:L277)</f>
        <v>146.05000000000001</v>
      </c>
      <c r="T277" s="3"/>
      <c r="U277" s="3"/>
      <c r="V277" s="3"/>
      <c r="W277" s="3"/>
      <c r="X277" s="3"/>
      <c r="Y277" s="4"/>
      <c r="Z277" s="3"/>
    </row>
    <row r="278" spans="1:26" s="2" customFormat="1" x14ac:dyDescent="0.2">
      <c r="A278" s="4" t="s">
        <v>293</v>
      </c>
      <c r="B278" s="13">
        <v>406.11</v>
      </c>
      <c r="C278" s="13">
        <v>236.64</v>
      </c>
      <c r="D278" s="13">
        <v>179.36</v>
      </c>
      <c r="E278" s="6">
        <f>B278*C278/1000</f>
        <v>96.101870399999996</v>
      </c>
      <c r="F278" s="4">
        <v>3</v>
      </c>
      <c r="G278" s="4">
        <v>1</v>
      </c>
      <c r="I278" s="4" t="s">
        <v>291</v>
      </c>
      <c r="J278" s="4">
        <v>404.4</v>
      </c>
      <c r="K278" s="4">
        <v>223.25</v>
      </c>
      <c r="L278" s="4">
        <v>198.01</v>
      </c>
      <c r="M278" s="5">
        <f>J278*K278/1000</f>
        <v>90.282299999999992</v>
      </c>
      <c r="N278" s="5">
        <v>3</v>
      </c>
      <c r="O278" s="5"/>
      <c r="P278" s="5"/>
      <c r="Q278" s="5"/>
      <c r="R278" s="5"/>
      <c r="T278" s="3"/>
      <c r="U278" s="3"/>
      <c r="V278" s="3"/>
      <c r="W278" s="3"/>
      <c r="X278" s="3"/>
      <c r="Y278" s="4"/>
      <c r="Z278" s="3"/>
    </row>
    <row r="279" spans="1:26" s="2" customFormat="1" x14ac:dyDescent="0.2">
      <c r="A279" s="4" t="s">
        <v>292</v>
      </c>
      <c r="B279" s="13">
        <v>679.16</v>
      </c>
      <c r="C279" s="13">
        <v>276.83999999999997</v>
      </c>
      <c r="D279" s="13">
        <v>278.04000000000002</v>
      </c>
      <c r="E279" s="6">
        <f>B279*C279/1000</f>
        <v>188.01865439999997</v>
      </c>
      <c r="F279" s="4">
        <v>3</v>
      </c>
      <c r="G279" s="4">
        <v>1</v>
      </c>
      <c r="I279" s="14" t="s">
        <v>291</v>
      </c>
      <c r="J279" s="4">
        <v>376.86</v>
      </c>
      <c r="K279" s="4">
        <v>214.52</v>
      </c>
      <c r="L279" s="15">
        <v>198.01</v>
      </c>
      <c r="M279" s="5">
        <f>J279*K279/1000</f>
        <v>80.844007200000007</v>
      </c>
      <c r="N279" s="5">
        <v>3</v>
      </c>
      <c r="O279" s="5">
        <f>AVERAGE(M278:M279)</f>
        <v>85.563153599999993</v>
      </c>
      <c r="P279" s="12">
        <f>AVERAGE(J278:J279)</f>
        <v>390.63</v>
      </c>
      <c r="Q279" s="12">
        <f>AVERAGE(K278:K279)</f>
        <v>218.88499999999999</v>
      </c>
      <c r="R279" s="12">
        <f>AVERAGE(L278:L279)</f>
        <v>198.01</v>
      </c>
      <c r="T279" s="3"/>
      <c r="U279" s="3"/>
      <c r="V279" s="3"/>
      <c r="W279" s="3"/>
      <c r="X279" s="3"/>
      <c r="Y279" s="4"/>
      <c r="Z279" s="3"/>
    </row>
    <row r="280" spans="1:26" s="2" customFormat="1" x14ac:dyDescent="0.2">
      <c r="A280" s="4" t="s">
        <v>290</v>
      </c>
      <c r="B280" s="13">
        <v>304.63</v>
      </c>
      <c r="C280" s="13">
        <v>104.58</v>
      </c>
      <c r="D280" s="13">
        <v>123.54</v>
      </c>
      <c r="E280" s="6">
        <f>B280*C280/1000</f>
        <v>31.858205399999999</v>
      </c>
      <c r="F280" s="4">
        <v>3</v>
      </c>
      <c r="G280" s="4">
        <v>1</v>
      </c>
      <c r="I280" s="4" t="s">
        <v>288</v>
      </c>
      <c r="J280" s="4">
        <v>421.44</v>
      </c>
      <c r="K280" s="4">
        <v>231.58</v>
      </c>
      <c r="L280" s="4">
        <v>112.9</v>
      </c>
      <c r="M280" s="5">
        <f>J280*K280/1000</f>
        <v>97.597075200000006</v>
      </c>
      <c r="N280" s="5">
        <v>3</v>
      </c>
      <c r="O280" s="5"/>
      <c r="P280" s="5"/>
      <c r="Q280" s="5"/>
      <c r="R280" s="5"/>
      <c r="T280" s="3"/>
      <c r="U280" s="3"/>
      <c r="V280" s="3"/>
      <c r="W280" s="3"/>
      <c r="X280" s="3"/>
      <c r="Y280" s="4"/>
      <c r="Z280" s="3"/>
    </row>
    <row r="281" spans="1:26" s="2" customFormat="1" x14ac:dyDescent="0.2">
      <c r="A281" s="4" t="s">
        <v>289</v>
      </c>
      <c r="B281" s="13">
        <v>568.85</v>
      </c>
      <c r="C281" s="13">
        <v>295.11</v>
      </c>
      <c r="D281" s="13">
        <v>280.25</v>
      </c>
      <c r="E281" s="6">
        <f>B281*C281/1000</f>
        <v>167.87332350000003</v>
      </c>
      <c r="F281" s="4">
        <v>3</v>
      </c>
      <c r="G281" s="4">
        <v>1</v>
      </c>
      <c r="I281" s="14" t="s">
        <v>288</v>
      </c>
      <c r="J281" s="4">
        <v>347.8</v>
      </c>
      <c r="K281" s="4">
        <v>198.72</v>
      </c>
      <c r="L281" s="15">
        <v>112.9</v>
      </c>
      <c r="M281" s="5">
        <f>J281*K281/1000</f>
        <v>69.114816000000005</v>
      </c>
      <c r="N281" s="5">
        <v>3</v>
      </c>
      <c r="O281" s="5">
        <f>AVERAGE(M280:M281)</f>
        <v>83.355945600000013</v>
      </c>
      <c r="P281" s="12">
        <f>AVERAGE(J280:J281)</f>
        <v>384.62</v>
      </c>
      <c r="Q281" s="12">
        <f>AVERAGE(K280:K281)</f>
        <v>215.15</v>
      </c>
      <c r="R281" s="12">
        <f>AVERAGE(L280:L281)</f>
        <v>112.9</v>
      </c>
      <c r="T281" s="3"/>
      <c r="U281" s="3"/>
      <c r="V281" s="3"/>
      <c r="W281" s="3"/>
      <c r="X281" s="3"/>
      <c r="Y281" s="4"/>
      <c r="Z281" s="3"/>
    </row>
    <row r="282" spans="1:26" s="2" customFormat="1" x14ac:dyDescent="0.2">
      <c r="A282" s="4" t="s">
        <v>287</v>
      </c>
      <c r="B282" s="13">
        <v>1644.76</v>
      </c>
      <c r="C282" s="13">
        <v>59.48</v>
      </c>
      <c r="D282" s="16">
        <v>280.25</v>
      </c>
      <c r="E282" s="6">
        <f>B282*C282/1000</f>
        <v>97.830324799999985</v>
      </c>
      <c r="F282" s="4">
        <v>3</v>
      </c>
      <c r="G282" s="4">
        <v>1</v>
      </c>
      <c r="I282" s="4" t="s">
        <v>285</v>
      </c>
      <c r="J282" s="4">
        <v>230.59</v>
      </c>
      <c r="K282" s="4">
        <v>155.4</v>
      </c>
      <c r="L282" s="4">
        <v>126.47</v>
      </c>
      <c r="M282" s="5">
        <f>J282*K282/1000</f>
        <v>35.833686</v>
      </c>
      <c r="N282" s="5">
        <v>3</v>
      </c>
      <c r="O282" s="5"/>
      <c r="P282" s="5"/>
      <c r="Q282" s="5"/>
      <c r="R282" s="5"/>
      <c r="T282" s="3"/>
      <c r="U282" s="3"/>
      <c r="V282" s="3"/>
      <c r="W282" s="3"/>
      <c r="X282" s="3"/>
      <c r="Y282" s="4"/>
      <c r="Z282" s="3"/>
    </row>
    <row r="283" spans="1:26" s="2" customFormat="1" x14ac:dyDescent="0.2">
      <c r="A283" s="4" t="s">
        <v>286</v>
      </c>
      <c r="B283" s="13">
        <v>217.47</v>
      </c>
      <c r="C283" s="13">
        <v>133.55000000000001</v>
      </c>
      <c r="D283" s="13">
        <v>56.58</v>
      </c>
      <c r="E283" s="6">
        <f>B283*C283/1000</f>
        <v>29.043118500000006</v>
      </c>
      <c r="F283" s="4">
        <v>3</v>
      </c>
      <c r="G283" s="4">
        <v>1</v>
      </c>
      <c r="I283" s="14" t="s">
        <v>285</v>
      </c>
      <c r="J283" s="4">
        <v>308.41000000000003</v>
      </c>
      <c r="K283" s="4">
        <v>214.84</v>
      </c>
      <c r="L283" s="15">
        <v>126.47</v>
      </c>
      <c r="M283" s="5">
        <f>J283*K283/1000</f>
        <v>66.258804400000002</v>
      </c>
      <c r="N283" s="5">
        <v>3</v>
      </c>
      <c r="O283" s="5">
        <f>AVERAGE(M282:M283)</f>
        <v>51.046245200000001</v>
      </c>
      <c r="P283" s="12">
        <f>AVERAGE(J282:J283)</f>
        <v>269.5</v>
      </c>
      <c r="Q283" s="12">
        <f>AVERAGE(K282:K283)</f>
        <v>185.12</v>
      </c>
      <c r="R283" s="12">
        <f>AVERAGE(L282:L283)</f>
        <v>126.47</v>
      </c>
      <c r="T283" s="3"/>
      <c r="U283" s="3"/>
      <c r="V283" s="3"/>
      <c r="W283" s="3"/>
      <c r="X283" s="3"/>
      <c r="Y283" s="4"/>
      <c r="Z283" s="3"/>
    </row>
    <row r="284" spans="1:26" s="2" customFormat="1" x14ac:dyDescent="0.2">
      <c r="A284" s="4" t="s">
        <v>284</v>
      </c>
      <c r="B284" s="13">
        <v>2799.89</v>
      </c>
      <c r="C284" s="13">
        <v>1209</v>
      </c>
      <c r="D284" s="13">
        <v>914.51</v>
      </c>
      <c r="E284" s="6">
        <f>B284*C284/1000</f>
        <v>3385.0670099999998</v>
      </c>
      <c r="F284" s="4">
        <v>3</v>
      </c>
      <c r="G284" s="4">
        <v>1</v>
      </c>
      <c r="I284" s="4" t="s">
        <v>282</v>
      </c>
      <c r="J284" s="4">
        <v>734.14</v>
      </c>
      <c r="K284" s="4">
        <v>471.9</v>
      </c>
      <c r="L284" s="4">
        <v>210.48</v>
      </c>
      <c r="M284" s="5">
        <f>J284*K284/1000</f>
        <v>346.44066599999996</v>
      </c>
      <c r="N284" s="5">
        <v>3</v>
      </c>
      <c r="O284" s="5"/>
      <c r="P284" s="5"/>
      <c r="Q284" s="5"/>
      <c r="R284" s="5"/>
      <c r="T284" s="3"/>
      <c r="U284" s="3"/>
      <c r="V284" s="3"/>
      <c r="W284" s="3"/>
      <c r="X284" s="3"/>
      <c r="Y284" s="4"/>
      <c r="Z284" s="3"/>
    </row>
    <row r="285" spans="1:26" s="2" customFormat="1" x14ac:dyDescent="0.2">
      <c r="A285" s="5" t="s">
        <v>283</v>
      </c>
      <c r="B285" s="6">
        <v>771.25</v>
      </c>
      <c r="C285" s="6">
        <v>630.58000000000004</v>
      </c>
      <c r="D285" s="6">
        <v>460.56</v>
      </c>
      <c r="E285" s="6">
        <f>B285*C285/1000</f>
        <v>486.33482500000002</v>
      </c>
      <c r="F285" s="5">
        <v>3</v>
      </c>
      <c r="G285" s="5">
        <v>1</v>
      </c>
      <c r="I285" s="14" t="s">
        <v>282</v>
      </c>
      <c r="J285" s="4">
        <v>1111.31</v>
      </c>
      <c r="K285" s="4">
        <v>493.87</v>
      </c>
      <c r="L285" s="4">
        <v>274.73</v>
      </c>
      <c r="M285" s="5">
        <f>J285*K285/1000</f>
        <v>548.84266969999999</v>
      </c>
      <c r="N285" s="5">
        <v>3</v>
      </c>
      <c r="O285" s="5">
        <f>AVERAGE(M284:M285)</f>
        <v>447.64166784999998</v>
      </c>
      <c r="P285" s="12">
        <f>AVERAGE(J284:J285)</f>
        <v>922.72499999999991</v>
      </c>
      <c r="Q285" s="12">
        <f>AVERAGE(K284:K285)</f>
        <v>482.88499999999999</v>
      </c>
      <c r="R285" s="12">
        <f>AVERAGE(L284:L285)</f>
        <v>242.60500000000002</v>
      </c>
      <c r="T285" s="3"/>
      <c r="U285" s="3"/>
      <c r="V285" s="3"/>
      <c r="W285" s="3"/>
      <c r="X285" s="3"/>
      <c r="Y285" s="4"/>
      <c r="Z285" s="3"/>
    </row>
    <row r="286" spans="1:26" s="2" customFormat="1" x14ac:dyDescent="0.2">
      <c r="A286" s="5" t="s">
        <v>281</v>
      </c>
      <c r="B286" s="6">
        <v>956.91</v>
      </c>
      <c r="C286" s="6">
        <v>294.68</v>
      </c>
      <c r="D286" s="6">
        <v>233.69</v>
      </c>
      <c r="E286" s="6">
        <f>B286*C286/1000</f>
        <v>281.9822388</v>
      </c>
      <c r="F286" s="5">
        <v>3</v>
      </c>
      <c r="G286" s="5">
        <v>1</v>
      </c>
      <c r="I286" s="4" t="s">
        <v>279</v>
      </c>
      <c r="J286" s="4">
        <v>307.18</v>
      </c>
      <c r="K286" s="4">
        <v>69.84</v>
      </c>
      <c r="L286" s="4">
        <v>78.73</v>
      </c>
      <c r="M286" s="5">
        <f>J286*K286/1000</f>
        <v>21.453451200000003</v>
      </c>
      <c r="N286" s="5">
        <v>3</v>
      </c>
      <c r="O286" s="5"/>
      <c r="P286" s="5"/>
      <c r="Q286" s="5"/>
      <c r="R286" s="5"/>
      <c r="T286" s="3"/>
      <c r="U286" s="3"/>
      <c r="V286" s="3"/>
      <c r="W286" s="3"/>
      <c r="X286" s="3"/>
      <c r="Y286" s="4"/>
      <c r="Z286" s="3"/>
    </row>
    <row r="287" spans="1:26" s="2" customFormat="1" x14ac:dyDescent="0.2">
      <c r="A287" s="4" t="s">
        <v>280</v>
      </c>
      <c r="B287" s="13">
        <v>155.51</v>
      </c>
      <c r="C287" s="13">
        <v>70.33</v>
      </c>
      <c r="D287" s="13">
        <v>72.400000000000006</v>
      </c>
      <c r="E287" s="6">
        <f>B287*C287/1000</f>
        <v>10.9370183</v>
      </c>
      <c r="F287" s="4">
        <v>3</v>
      </c>
      <c r="G287" s="4">
        <v>1</v>
      </c>
      <c r="I287" s="14" t="s">
        <v>279</v>
      </c>
      <c r="J287" s="4">
        <v>466.57</v>
      </c>
      <c r="K287" s="4">
        <v>95.91</v>
      </c>
      <c r="L287" s="15">
        <v>78.73</v>
      </c>
      <c r="M287" s="5">
        <f>J287*K287/1000</f>
        <v>44.748728700000001</v>
      </c>
      <c r="N287" s="5">
        <v>3</v>
      </c>
      <c r="O287" s="5">
        <f>AVERAGE(M286:M287)</f>
        <v>33.101089950000002</v>
      </c>
      <c r="P287" s="12">
        <f>AVERAGE(J286:J287)</f>
        <v>386.875</v>
      </c>
      <c r="Q287" s="12">
        <f>AVERAGE(K286:K287)</f>
        <v>82.875</v>
      </c>
      <c r="R287" s="12">
        <f>AVERAGE(L286:L287)</f>
        <v>78.73</v>
      </c>
      <c r="T287" s="3"/>
      <c r="U287" s="3"/>
      <c r="V287" s="3"/>
      <c r="W287" s="3"/>
      <c r="X287" s="3"/>
      <c r="Y287" s="4"/>
      <c r="Z287" s="3"/>
    </row>
    <row r="288" spans="1:26" s="2" customFormat="1" x14ac:dyDescent="0.2">
      <c r="A288" s="4" t="s">
        <v>278</v>
      </c>
      <c r="B288" s="13">
        <v>3433.14</v>
      </c>
      <c r="C288" s="13">
        <v>798.4</v>
      </c>
      <c r="D288" s="13">
        <v>660.7</v>
      </c>
      <c r="E288" s="6">
        <f>B288*C288/1000</f>
        <v>2741.0189759999998</v>
      </c>
      <c r="F288" s="4">
        <v>3</v>
      </c>
      <c r="G288" s="4">
        <v>1</v>
      </c>
      <c r="I288" s="4" t="s">
        <v>276</v>
      </c>
      <c r="J288" s="4">
        <v>665.9</v>
      </c>
      <c r="K288" s="4">
        <v>468.34</v>
      </c>
      <c r="L288" s="4"/>
      <c r="M288" s="5">
        <f>J288*K288/1000</f>
        <v>311.86760599999997</v>
      </c>
      <c r="N288" s="5">
        <v>2</v>
      </c>
      <c r="O288" s="5"/>
      <c r="P288" s="5"/>
      <c r="Q288" s="5"/>
      <c r="R288" s="5"/>
      <c r="T288" s="3"/>
      <c r="U288" s="3"/>
      <c r="V288" s="3"/>
      <c r="W288" s="3"/>
      <c r="X288" s="3"/>
      <c r="Y288" s="4"/>
      <c r="Z288" s="3"/>
    </row>
    <row r="289" spans="1:27" s="3" customFormat="1" x14ac:dyDescent="0.2">
      <c r="A289" s="4" t="s">
        <v>277</v>
      </c>
      <c r="B289" s="13">
        <v>1600.04</v>
      </c>
      <c r="C289" s="13">
        <v>559.30999999999995</v>
      </c>
      <c r="D289" s="13">
        <v>553.34</v>
      </c>
      <c r="E289" s="6">
        <f>B289*C289/1000</f>
        <v>894.91837239999984</v>
      </c>
      <c r="F289" s="4">
        <v>3</v>
      </c>
      <c r="G289" s="4">
        <v>1</v>
      </c>
      <c r="H289" s="2"/>
      <c r="I289" s="14" t="s">
        <v>276</v>
      </c>
      <c r="J289" s="4">
        <v>707.78</v>
      </c>
      <c r="K289" s="4">
        <v>476.36</v>
      </c>
      <c r="L289" s="4"/>
      <c r="M289" s="5">
        <f>J289*K289/1000</f>
        <v>337.15808079999999</v>
      </c>
      <c r="N289" s="5">
        <v>2</v>
      </c>
      <c r="O289" s="5">
        <f>AVERAGE(M288:M289)</f>
        <v>324.51284339999995</v>
      </c>
      <c r="P289" s="12">
        <f>AVERAGE(J288:J289)</f>
        <v>686.83999999999992</v>
      </c>
      <c r="Q289" s="12">
        <f>AVERAGE(K288:K289)</f>
        <v>472.35</v>
      </c>
      <c r="R289" s="12" t="e">
        <f>AVERAGE(L288:L289)</f>
        <v>#DIV/0!</v>
      </c>
      <c r="S289" s="2"/>
      <c r="Y289" s="4"/>
      <c r="AA289" s="2"/>
    </row>
    <row r="290" spans="1:27" s="3" customFormat="1" x14ac:dyDescent="0.2">
      <c r="A290" s="4" t="s">
        <v>275</v>
      </c>
      <c r="B290" s="13">
        <v>2135.33</v>
      </c>
      <c r="C290" s="13">
        <v>1292.08</v>
      </c>
      <c r="D290" s="13">
        <v>719.28</v>
      </c>
      <c r="E290" s="6">
        <f>B290*C290/1000</f>
        <v>2759.0171863999994</v>
      </c>
      <c r="F290" s="4">
        <v>3</v>
      </c>
      <c r="G290" s="4">
        <v>1</v>
      </c>
      <c r="H290" s="2"/>
      <c r="I290" s="4" t="s">
        <v>273</v>
      </c>
      <c r="J290" s="4">
        <v>275.29000000000002</v>
      </c>
      <c r="K290" s="4">
        <v>157.11000000000001</v>
      </c>
      <c r="L290" s="4"/>
      <c r="M290" s="5">
        <f>J290*K290/1000</f>
        <v>43.250811900000009</v>
      </c>
      <c r="N290" s="5">
        <v>2</v>
      </c>
      <c r="O290" s="5"/>
      <c r="P290" s="5"/>
      <c r="Q290" s="5"/>
      <c r="R290" s="5"/>
      <c r="S290" s="2"/>
      <c r="Y290" s="4"/>
      <c r="AA290" s="2"/>
    </row>
    <row r="291" spans="1:27" s="3" customFormat="1" x14ac:dyDescent="0.2">
      <c r="A291" s="4" t="s">
        <v>274</v>
      </c>
      <c r="B291" s="13">
        <v>256.77999999999997</v>
      </c>
      <c r="C291" s="13">
        <v>178.12</v>
      </c>
      <c r="D291" s="13">
        <v>70.430000000000007</v>
      </c>
      <c r="E291" s="6">
        <f>B291*C291/1000</f>
        <v>45.737653599999994</v>
      </c>
      <c r="F291" s="4">
        <v>3</v>
      </c>
      <c r="G291" s="4">
        <v>1</v>
      </c>
      <c r="H291" s="2"/>
      <c r="I291" s="14" t="s">
        <v>273</v>
      </c>
      <c r="J291" s="4">
        <v>311.61</v>
      </c>
      <c r="K291" s="4">
        <v>154.19</v>
      </c>
      <c r="L291" s="4"/>
      <c r="M291" s="5">
        <f>J291*K291/1000</f>
        <v>48.047145900000004</v>
      </c>
      <c r="N291" s="5">
        <v>2</v>
      </c>
      <c r="O291" s="5">
        <f>AVERAGE(M290:M291)</f>
        <v>45.648978900000003</v>
      </c>
      <c r="P291" s="12">
        <f>AVERAGE(J290:J291)</f>
        <v>293.45000000000005</v>
      </c>
      <c r="Q291" s="12">
        <f>AVERAGE(K290:K291)</f>
        <v>155.65</v>
      </c>
      <c r="R291" s="12" t="e">
        <f>AVERAGE(L290:L291)</f>
        <v>#DIV/0!</v>
      </c>
      <c r="S291" s="2"/>
      <c r="Y291" s="4"/>
      <c r="AA291" s="2"/>
    </row>
    <row r="292" spans="1:27" s="3" customFormat="1" x14ac:dyDescent="0.2">
      <c r="A292" s="4" t="s">
        <v>272</v>
      </c>
      <c r="B292" s="13">
        <v>616.78</v>
      </c>
      <c r="C292" s="13">
        <v>87.1</v>
      </c>
      <c r="D292" s="13">
        <v>95.27</v>
      </c>
      <c r="E292" s="6">
        <f>B292*C292/1000</f>
        <v>53.721537999999995</v>
      </c>
      <c r="F292" s="4">
        <v>3</v>
      </c>
      <c r="G292" s="4">
        <v>1</v>
      </c>
      <c r="H292" s="2"/>
      <c r="I292" s="4" t="s">
        <v>270</v>
      </c>
      <c r="J292" s="4">
        <v>414.54</v>
      </c>
      <c r="K292" s="4">
        <v>265.97000000000003</v>
      </c>
      <c r="L292" s="4"/>
      <c r="M292" s="5">
        <f>J292*K292/1000</f>
        <v>110.25520380000002</v>
      </c>
      <c r="N292" s="5">
        <v>2</v>
      </c>
      <c r="O292" s="5"/>
      <c r="P292" s="5"/>
      <c r="Q292" s="5"/>
      <c r="R292" s="5"/>
      <c r="S292" s="2"/>
      <c r="Y292" s="4"/>
      <c r="AA292" s="2"/>
    </row>
    <row r="293" spans="1:27" s="3" customFormat="1" x14ac:dyDescent="0.2">
      <c r="A293" s="4" t="s">
        <v>271</v>
      </c>
      <c r="B293" s="13">
        <v>1400.95</v>
      </c>
      <c r="C293" s="13">
        <v>868.35</v>
      </c>
      <c r="D293" s="13">
        <v>440.83</v>
      </c>
      <c r="E293" s="6">
        <f>B293*C293/1000</f>
        <v>1216.5149325000002</v>
      </c>
      <c r="F293" s="4">
        <v>3</v>
      </c>
      <c r="G293" s="4">
        <v>1</v>
      </c>
      <c r="H293" s="2"/>
      <c r="I293" s="14" t="s">
        <v>270</v>
      </c>
      <c r="J293" s="4">
        <v>428.75</v>
      </c>
      <c r="K293" s="4">
        <v>272.41000000000003</v>
      </c>
      <c r="L293" s="4"/>
      <c r="M293" s="5">
        <f>J293*K293/1000</f>
        <v>116.7957875</v>
      </c>
      <c r="N293" s="5">
        <v>2</v>
      </c>
      <c r="O293" s="5">
        <f>AVERAGE(M292:M293)</f>
        <v>113.52549565000001</v>
      </c>
      <c r="P293" s="12">
        <f>AVERAGE(J292:J293)</f>
        <v>421.64499999999998</v>
      </c>
      <c r="Q293" s="12">
        <f>AVERAGE(K292:K293)</f>
        <v>269.19000000000005</v>
      </c>
      <c r="R293" s="12" t="e">
        <f>AVERAGE(L292:L293)</f>
        <v>#DIV/0!</v>
      </c>
      <c r="S293" s="2"/>
      <c r="Y293" s="4"/>
      <c r="AA293" s="2"/>
    </row>
    <row r="294" spans="1:27" s="3" customFormat="1" x14ac:dyDescent="0.2">
      <c r="A294" s="4" t="s">
        <v>269</v>
      </c>
      <c r="B294" s="13">
        <v>1054.8</v>
      </c>
      <c r="C294" s="13">
        <v>446.76</v>
      </c>
      <c r="D294" s="13">
        <v>386.55</v>
      </c>
      <c r="E294" s="6">
        <f>B294*C294/1000</f>
        <v>471.24244799999997</v>
      </c>
      <c r="F294" s="4">
        <v>3</v>
      </c>
      <c r="G294" s="4">
        <v>1</v>
      </c>
      <c r="H294" s="2"/>
      <c r="I294" s="4" t="s">
        <v>267</v>
      </c>
      <c r="J294" s="4">
        <v>483.76</v>
      </c>
      <c r="K294" s="4">
        <v>375.3</v>
      </c>
      <c r="L294" s="4"/>
      <c r="M294" s="5">
        <f>J294*K294/1000</f>
        <v>181.555128</v>
      </c>
      <c r="N294" s="5">
        <v>2</v>
      </c>
      <c r="O294" s="5"/>
      <c r="P294" s="5"/>
      <c r="Q294" s="5"/>
      <c r="R294" s="5"/>
      <c r="S294" s="2"/>
      <c r="Y294" s="4"/>
      <c r="AA294" s="2"/>
    </row>
    <row r="295" spans="1:27" s="3" customFormat="1" x14ac:dyDescent="0.2">
      <c r="A295" s="4" t="s">
        <v>268</v>
      </c>
      <c r="B295" s="13">
        <v>1696.6</v>
      </c>
      <c r="C295" s="13">
        <v>324.83999999999997</v>
      </c>
      <c r="D295" s="13">
        <v>294.98</v>
      </c>
      <c r="E295" s="6">
        <f>B295*C295/1000</f>
        <v>551.12354399999992</v>
      </c>
      <c r="F295" s="4">
        <v>3</v>
      </c>
      <c r="G295" s="4">
        <v>1</v>
      </c>
      <c r="H295" s="2"/>
      <c r="I295" s="14" t="s">
        <v>267</v>
      </c>
      <c r="J295" s="4">
        <v>536.38</v>
      </c>
      <c r="K295" s="4">
        <v>391.41</v>
      </c>
      <c r="L295" s="4"/>
      <c r="M295" s="5">
        <f>J295*K295/1000</f>
        <v>209.9444958</v>
      </c>
      <c r="N295" s="5">
        <v>2</v>
      </c>
      <c r="O295" s="5">
        <f>AVERAGE(M294:M295)</f>
        <v>195.7498119</v>
      </c>
      <c r="P295" s="12">
        <f>AVERAGE(J294:J295)</f>
        <v>510.07</v>
      </c>
      <c r="Q295" s="12">
        <f>AVERAGE(K294:K295)</f>
        <v>383.35500000000002</v>
      </c>
      <c r="R295" s="12" t="e">
        <f>AVERAGE(L294:L295)</f>
        <v>#DIV/0!</v>
      </c>
      <c r="S295" s="2"/>
      <c r="Y295" s="4"/>
      <c r="AA295" s="2"/>
    </row>
    <row r="296" spans="1:27" s="3" customFormat="1" x14ac:dyDescent="0.2">
      <c r="A296" s="4" t="s">
        <v>266</v>
      </c>
      <c r="B296" s="13">
        <v>1983.99</v>
      </c>
      <c r="C296" s="13">
        <v>420.34</v>
      </c>
      <c r="D296" s="13">
        <v>431.37</v>
      </c>
      <c r="E296" s="6">
        <f>B296*C296/1000</f>
        <v>833.95035659999996</v>
      </c>
      <c r="F296" s="4">
        <v>3</v>
      </c>
      <c r="G296" s="4">
        <v>1</v>
      </c>
      <c r="H296" s="2"/>
      <c r="I296" s="4" t="s">
        <v>264</v>
      </c>
      <c r="J296" s="4">
        <v>270.81</v>
      </c>
      <c r="K296" s="4">
        <v>164.85</v>
      </c>
      <c r="L296" s="4"/>
      <c r="M296" s="5">
        <f>J296*K296/1000</f>
        <v>44.6430285</v>
      </c>
      <c r="N296" s="5">
        <v>2</v>
      </c>
      <c r="O296" s="5"/>
      <c r="P296" s="5"/>
      <c r="Q296" s="5"/>
      <c r="R296" s="5"/>
      <c r="S296" s="2"/>
      <c r="Y296" s="4"/>
      <c r="AA296" s="2"/>
    </row>
    <row r="297" spans="1:27" s="3" customFormat="1" x14ac:dyDescent="0.2">
      <c r="A297" s="4" t="s">
        <v>265</v>
      </c>
      <c r="B297" s="13">
        <v>1478.13</v>
      </c>
      <c r="C297" s="13">
        <v>583.87</v>
      </c>
      <c r="D297" s="13">
        <v>479.67</v>
      </c>
      <c r="E297" s="6">
        <f>B297*C297/1000</f>
        <v>863.03576310000005</v>
      </c>
      <c r="F297" s="4">
        <v>3</v>
      </c>
      <c r="G297" s="4">
        <v>1</v>
      </c>
      <c r="H297" s="2"/>
      <c r="I297" s="14" t="s">
        <v>264</v>
      </c>
      <c r="J297" s="4">
        <v>259.10000000000002</v>
      </c>
      <c r="K297" s="4">
        <v>161.32</v>
      </c>
      <c r="L297" s="4"/>
      <c r="M297" s="5">
        <f>J297*K297/1000</f>
        <v>41.798012</v>
      </c>
      <c r="N297" s="5">
        <v>2</v>
      </c>
      <c r="O297" s="5">
        <f>AVERAGE(M296:M297)</f>
        <v>43.22052025</v>
      </c>
      <c r="P297" s="12">
        <f>AVERAGE(J296:J297)</f>
        <v>264.95500000000004</v>
      </c>
      <c r="Q297" s="12">
        <f>AVERAGE(K296:K297)</f>
        <v>163.08499999999998</v>
      </c>
      <c r="R297" s="12" t="e">
        <f>AVERAGE(L296:L297)</f>
        <v>#DIV/0!</v>
      </c>
      <c r="S297" s="2"/>
      <c r="Y297" s="4"/>
      <c r="AA297" s="2"/>
    </row>
    <row r="298" spans="1:27" s="3" customFormat="1" x14ac:dyDescent="0.2">
      <c r="A298" s="4" t="s">
        <v>263</v>
      </c>
      <c r="B298" s="13">
        <v>283.27</v>
      </c>
      <c r="C298" s="13">
        <v>162.02000000000001</v>
      </c>
      <c r="D298" s="13">
        <v>66.45</v>
      </c>
      <c r="E298" s="6">
        <f>B298*C298/1000</f>
        <v>45.895405400000001</v>
      </c>
      <c r="F298" s="4">
        <v>3</v>
      </c>
      <c r="G298" s="4">
        <v>1</v>
      </c>
      <c r="H298" s="2"/>
      <c r="I298" s="4" t="s">
        <v>261</v>
      </c>
      <c r="J298" s="4">
        <v>426.17</v>
      </c>
      <c r="K298" s="4">
        <v>249.03</v>
      </c>
      <c r="L298" s="4"/>
      <c r="M298" s="5">
        <f>J298*K298/1000</f>
        <v>106.12911510000001</v>
      </c>
      <c r="N298" s="5">
        <v>2</v>
      </c>
      <c r="O298" s="5"/>
      <c r="P298" s="5"/>
      <c r="Q298" s="5"/>
      <c r="R298" s="5"/>
      <c r="S298" s="2"/>
      <c r="Y298" s="4"/>
      <c r="AA298" s="2"/>
    </row>
    <row r="299" spans="1:27" s="3" customFormat="1" x14ac:dyDescent="0.2">
      <c r="A299" s="4" t="s">
        <v>262</v>
      </c>
      <c r="B299" s="13">
        <v>1954.21</v>
      </c>
      <c r="C299" s="13">
        <v>425.77</v>
      </c>
      <c r="D299" s="13">
        <v>485.16</v>
      </c>
      <c r="E299" s="6">
        <f>B299*C299/1000</f>
        <v>832.04399169999999</v>
      </c>
      <c r="F299" s="4">
        <v>3</v>
      </c>
      <c r="G299" s="4">
        <v>1</v>
      </c>
      <c r="H299" s="2"/>
      <c r="I299" s="14" t="s">
        <v>261</v>
      </c>
      <c r="J299" s="4">
        <v>446.77</v>
      </c>
      <c r="K299" s="4">
        <v>278.58999999999997</v>
      </c>
      <c r="L299" s="4"/>
      <c r="M299" s="5">
        <f>J299*K299/1000</f>
        <v>124.46565429999998</v>
      </c>
      <c r="N299" s="5">
        <v>2</v>
      </c>
      <c r="O299" s="5">
        <f>AVERAGE(M298:M299)</f>
        <v>115.29738469999999</v>
      </c>
      <c r="P299" s="12">
        <f>AVERAGE(J298:J299)</f>
        <v>436.47</v>
      </c>
      <c r="Q299" s="12">
        <f>AVERAGE(K298:K299)</f>
        <v>263.81</v>
      </c>
      <c r="R299" s="12" t="e">
        <f>AVERAGE(L298:L299)</f>
        <v>#DIV/0!</v>
      </c>
      <c r="S299" s="2"/>
      <c r="Y299" s="4"/>
      <c r="AA299" s="2"/>
    </row>
    <row r="300" spans="1:27" s="3" customFormat="1" x14ac:dyDescent="0.2">
      <c r="A300" s="4" t="s">
        <v>260</v>
      </c>
      <c r="B300" s="13">
        <v>1477.64</v>
      </c>
      <c r="C300" s="13">
        <v>372.85</v>
      </c>
      <c r="D300" s="13">
        <v>283.66000000000003</v>
      </c>
      <c r="E300" s="6">
        <f>B300*C300/1000</f>
        <v>550.93807400000003</v>
      </c>
      <c r="F300" s="4">
        <v>3</v>
      </c>
      <c r="G300" s="4">
        <v>1</v>
      </c>
      <c r="H300" s="2"/>
      <c r="I300" s="4" t="s">
        <v>257</v>
      </c>
      <c r="J300" s="4">
        <v>514.85</v>
      </c>
      <c r="K300" s="4">
        <v>341.42</v>
      </c>
      <c r="L300" s="4"/>
      <c r="M300" s="5">
        <f>J300*K300/1000</f>
        <v>175.78008700000004</v>
      </c>
      <c r="N300" s="5">
        <v>2</v>
      </c>
      <c r="O300" s="5"/>
      <c r="P300" s="5"/>
      <c r="Q300" s="5"/>
      <c r="R300" s="5"/>
      <c r="S300" s="2" t="s">
        <v>259</v>
      </c>
      <c r="Y300" s="4"/>
      <c r="AA300" s="2"/>
    </row>
    <row r="301" spans="1:27" s="3" customFormat="1" x14ac:dyDescent="0.2">
      <c r="A301" s="4" t="s">
        <v>258</v>
      </c>
      <c r="B301" s="13">
        <v>169.05</v>
      </c>
      <c r="C301" s="13">
        <v>149.04</v>
      </c>
      <c r="D301" s="13">
        <v>85.22</v>
      </c>
      <c r="E301" s="6">
        <f>B301*C301/1000</f>
        <v>25.195211999999998</v>
      </c>
      <c r="F301" s="4">
        <v>3</v>
      </c>
      <c r="G301" s="4">
        <v>1</v>
      </c>
      <c r="H301" s="2"/>
      <c r="I301" s="14" t="s">
        <v>257</v>
      </c>
      <c r="J301" s="4">
        <v>560.09</v>
      </c>
      <c r="K301" s="4">
        <v>363.11</v>
      </c>
      <c r="L301" s="4"/>
      <c r="M301" s="5">
        <f>J301*K301/1000</f>
        <v>203.37427990000003</v>
      </c>
      <c r="N301" s="5">
        <v>2</v>
      </c>
      <c r="O301" s="5">
        <f>AVERAGE(M300:M301)</f>
        <v>189.57718345000004</v>
      </c>
      <c r="P301" s="12">
        <f>AVERAGE(J300:J301)</f>
        <v>537.47</v>
      </c>
      <c r="Q301" s="12">
        <f>AVERAGE(K300:K301)</f>
        <v>352.26499999999999</v>
      </c>
      <c r="R301" s="12" t="e">
        <f>AVERAGE(L300:L301)</f>
        <v>#DIV/0!</v>
      </c>
      <c r="S301" s="2"/>
      <c r="Y301" s="4"/>
      <c r="AA301" s="2"/>
    </row>
    <row r="302" spans="1:27" s="3" customFormat="1" x14ac:dyDescent="0.2">
      <c r="A302" s="4" t="s">
        <v>256</v>
      </c>
      <c r="B302" s="13">
        <v>1761.94</v>
      </c>
      <c r="C302" s="13">
        <v>806.21</v>
      </c>
      <c r="D302" s="13">
        <v>568.85</v>
      </c>
      <c r="E302" s="6">
        <f>B302*C302/1000</f>
        <v>1420.4936474000001</v>
      </c>
      <c r="F302" s="4">
        <v>3</v>
      </c>
      <c r="G302" s="4">
        <v>1</v>
      </c>
      <c r="H302" s="2"/>
      <c r="I302" s="4" t="s">
        <v>254</v>
      </c>
      <c r="J302" s="4">
        <v>10387.74</v>
      </c>
      <c r="K302" s="4">
        <v>670.15</v>
      </c>
      <c r="L302" s="4"/>
      <c r="M302" s="5">
        <f>J302*K302/1000</f>
        <v>6961.3439609999996</v>
      </c>
      <c r="N302" s="5">
        <v>2</v>
      </c>
      <c r="O302" s="5"/>
      <c r="P302" s="5"/>
      <c r="Q302" s="5"/>
      <c r="R302" s="5"/>
      <c r="S302" s="2"/>
      <c r="Y302" s="4"/>
      <c r="AA302" s="2"/>
    </row>
    <row r="303" spans="1:27" s="3" customFormat="1" x14ac:dyDescent="0.2">
      <c r="A303" s="4" t="s">
        <v>255</v>
      </c>
      <c r="B303" s="13">
        <v>24506.07</v>
      </c>
      <c r="C303" s="13">
        <v>2344.35</v>
      </c>
      <c r="D303" s="13">
        <v>1374.84</v>
      </c>
      <c r="E303" s="6">
        <f>B303*C303/1000</f>
        <v>57450.8052045</v>
      </c>
      <c r="F303" s="4">
        <v>3</v>
      </c>
      <c r="G303" s="4">
        <v>1</v>
      </c>
      <c r="H303" s="2"/>
      <c r="I303" s="14" t="s">
        <v>254</v>
      </c>
      <c r="J303" s="4">
        <v>10247.59</v>
      </c>
      <c r="K303" s="15">
        <v>670.15</v>
      </c>
      <c r="L303" s="4"/>
      <c r="M303" s="5">
        <f>J303*K303/1000</f>
        <v>6867.4224384999998</v>
      </c>
      <c r="N303" s="5">
        <v>2</v>
      </c>
      <c r="O303" s="5">
        <f>AVERAGE(M302:M303)</f>
        <v>6914.3831997500001</v>
      </c>
      <c r="P303" s="12">
        <f>AVERAGE(J302:J303)</f>
        <v>10317.665000000001</v>
      </c>
      <c r="Q303" s="12">
        <f>AVERAGE(K302:K303)</f>
        <v>670.15</v>
      </c>
      <c r="R303" s="12" t="e">
        <f>AVERAGE(L302:L303)</f>
        <v>#DIV/0!</v>
      </c>
      <c r="S303" s="2"/>
      <c r="Y303" s="4"/>
      <c r="AA303" s="2"/>
    </row>
    <row r="304" spans="1:27" s="3" customFormat="1" x14ac:dyDescent="0.2">
      <c r="A304" s="4" t="s">
        <v>253</v>
      </c>
      <c r="B304" s="13">
        <v>1748.03</v>
      </c>
      <c r="C304" s="13">
        <v>522.15</v>
      </c>
      <c r="D304" s="13">
        <v>223.12</v>
      </c>
      <c r="E304" s="6">
        <f>B304*C304/1000</f>
        <v>912.73386449999987</v>
      </c>
      <c r="F304" s="4">
        <v>3</v>
      </c>
      <c r="G304" s="4">
        <v>1</v>
      </c>
      <c r="H304" s="2"/>
      <c r="I304" s="4" t="s">
        <v>251</v>
      </c>
      <c r="J304" s="4">
        <v>308.55</v>
      </c>
      <c r="K304" s="4">
        <v>157.88</v>
      </c>
      <c r="L304" s="4"/>
      <c r="M304" s="5">
        <f>J304*K304/1000</f>
        <v>48.713874000000004</v>
      </c>
      <c r="N304" s="5">
        <v>2</v>
      </c>
      <c r="O304" s="5"/>
      <c r="P304" s="5"/>
      <c r="Q304" s="5"/>
      <c r="R304" s="5"/>
      <c r="S304" s="2"/>
      <c r="Y304" s="4"/>
      <c r="AA304" s="2"/>
    </row>
    <row r="305" spans="1:26" s="2" customFormat="1" x14ac:dyDescent="0.2">
      <c r="A305" s="5" t="s">
        <v>252</v>
      </c>
      <c r="B305" s="6">
        <v>673.3</v>
      </c>
      <c r="C305" s="6">
        <v>245.48</v>
      </c>
      <c r="D305" s="6">
        <v>280.10000000000002</v>
      </c>
      <c r="E305" s="6">
        <f>B305*C305/1000</f>
        <v>165.28168399999998</v>
      </c>
      <c r="F305" s="5">
        <v>3</v>
      </c>
      <c r="G305" s="5">
        <v>1</v>
      </c>
      <c r="I305" s="14" t="s">
        <v>251</v>
      </c>
      <c r="J305" s="4">
        <v>308.91000000000003</v>
      </c>
      <c r="K305" s="4">
        <v>159.08000000000001</v>
      </c>
      <c r="L305" s="4"/>
      <c r="M305" s="5">
        <f>J305*K305/1000</f>
        <v>49.141402800000009</v>
      </c>
      <c r="N305" s="5">
        <v>2</v>
      </c>
      <c r="O305" s="5">
        <f>AVERAGE(M304:M305)</f>
        <v>48.927638400000006</v>
      </c>
      <c r="P305" s="12">
        <f>AVERAGE(J304:J305)</f>
        <v>308.73</v>
      </c>
      <c r="Q305" s="12">
        <f>AVERAGE(K304:K305)</f>
        <v>158.48000000000002</v>
      </c>
      <c r="R305" s="12" t="e">
        <f>AVERAGE(L304:L305)</f>
        <v>#DIV/0!</v>
      </c>
      <c r="T305" s="3"/>
      <c r="U305" s="3"/>
      <c r="V305" s="3"/>
      <c r="W305" s="3"/>
      <c r="X305" s="3"/>
      <c r="Y305" s="4"/>
      <c r="Z305" s="3"/>
    </row>
    <row r="306" spans="1:26" s="2" customFormat="1" x14ac:dyDescent="0.2">
      <c r="A306" s="4" t="s">
        <v>250</v>
      </c>
      <c r="B306" s="13">
        <v>1488.21</v>
      </c>
      <c r="C306" s="13">
        <v>485.38</v>
      </c>
      <c r="D306" s="13">
        <v>450.2</v>
      </c>
      <c r="E306" s="6">
        <f>B306*C306/1000</f>
        <v>722.34736980000002</v>
      </c>
      <c r="F306" s="4">
        <v>3</v>
      </c>
      <c r="G306" s="4">
        <v>1</v>
      </c>
      <c r="I306" s="4" t="s">
        <v>248</v>
      </c>
      <c r="J306" s="4">
        <v>903.68</v>
      </c>
      <c r="K306" s="4">
        <v>355.79</v>
      </c>
      <c r="L306" s="4"/>
      <c r="M306" s="5">
        <f>J306*K306/1000</f>
        <v>321.52030719999999</v>
      </c>
      <c r="N306" s="5">
        <v>2</v>
      </c>
      <c r="O306" s="5"/>
      <c r="P306" s="5"/>
      <c r="Q306" s="5"/>
      <c r="R306" s="5"/>
      <c r="T306" s="3"/>
      <c r="U306" s="3"/>
      <c r="V306" s="3"/>
      <c r="W306" s="3"/>
      <c r="X306" s="3"/>
      <c r="Y306" s="4"/>
      <c r="Z306" s="3"/>
    </row>
    <row r="307" spans="1:26" s="2" customFormat="1" x14ac:dyDescent="0.2">
      <c r="A307" s="5" t="s">
        <v>249</v>
      </c>
      <c r="B307" s="6">
        <v>531.35239999999999</v>
      </c>
      <c r="C307" s="6">
        <v>309.99220000000003</v>
      </c>
      <c r="D307" s="6"/>
      <c r="E307" s="6">
        <f>B307*C307/1000</f>
        <v>164.71509945128003</v>
      </c>
      <c r="F307" s="4">
        <v>2</v>
      </c>
      <c r="G307" s="5">
        <v>1</v>
      </c>
      <c r="I307" s="14" t="s">
        <v>248</v>
      </c>
      <c r="J307" s="4">
        <v>757.83</v>
      </c>
      <c r="K307" s="4">
        <v>281.32</v>
      </c>
      <c r="L307" s="4"/>
      <c r="M307" s="5">
        <f>J307*K307/1000</f>
        <v>213.19273560000002</v>
      </c>
      <c r="N307" s="5">
        <v>2</v>
      </c>
      <c r="O307" s="5">
        <f>AVERAGE(M306:M307)</f>
        <v>267.35652140000002</v>
      </c>
      <c r="P307" s="12">
        <f>AVERAGE(J306:J307)</f>
        <v>830.755</v>
      </c>
      <c r="Q307" s="12">
        <f>AVERAGE(K306:K307)</f>
        <v>318.55500000000001</v>
      </c>
      <c r="R307" s="12" t="e">
        <f>AVERAGE(L306:L307)</f>
        <v>#DIV/0!</v>
      </c>
      <c r="T307" s="3"/>
      <c r="U307" s="3"/>
      <c r="V307" s="3"/>
      <c r="W307" s="3"/>
      <c r="X307" s="3"/>
      <c r="Y307" s="4"/>
      <c r="Z307" s="3"/>
    </row>
    <row r="308" spans="1:26" s="2" customFormat="1" x14ac:dyDescent="0.2">
      <c r="A308" s="4" t="s">
        <v>247</v>
      </c>
      <c r="B308" s="13">
        <v>4818.49</v>
      </c>
      <c r="C308" s="13">
        <v>1114.58</v>
      </c>
      <c r="D308" s="13">
        <v>789.76</v>
      </c>
      <c r="E308" s="6">
        <f>B308*C308/1000</f>
        <v>5370.5925841999997</v>
      </c>
      <c r="F308" s="4">
        <v>3</v>
      </c>
      <c r="G308" s="4">
        <v>1</v>
      </c>
      <c r="I308" s="4" t="s">
        <v>245</v>
      </c>
      <c r="J308" s="4">
        <v>485.02</v>
      </c>
      <c r="K308" s="4">
        <v>285.75</v>
      </c>
      <c r="L308" s="4"/>
      <c r="M308" s="5">
        <f>J308*K308/1000</f>
        <v>138.59446499999999</v>
      </c>
      <c r="N308" s="5">
        <v>2</v>
      </c>
      <c r="O308" s="5"/>
      <c r="P308" s="5"/>
      <c r="Q308" s="5"/>
      <c r="R308" s="5"/>
      <c r="T308" s="3"/>
      <c r="U308" s="3"/>
      <c r="V308" s="3"/>
      <c r="W308" s="3"/>
      <c r="X308" s="3"/>
      <c r="Y308" s="4"/>
      <c r="Z308" s="3"/>
    </row>
    <row r="309" spans="1:26" s="2" customFormat="1" x14ac:dyDescent="0.2">
      <c r="A309" s="5" t="s">
        <v>246</v>
      </c>
      <c r="B309" s="6">
        <v>768.86</v>
      </c>
      <c r="C309" s="6">
        <v>569.73</v>
      </c>
      <c r="D309" s="6"/>
      <c r="E309" s="6">
        <f>B309*C309/1000</f>
        <v>438.04260779999998</v>
      </c>
      <c r="F309" s="4">
        <v>2</v>
      </c>
      <c r="G309" s="5">
        <v>1</v>
      </c>
      <c r="I309" s="14" t="s">
        <v>245</v>
      </c>
      <c r="J309" s="4">
        <v>466.55</v>
      </c>
      <c r="K309" s="4">
        <v>258.26</v>
      </c>
      <c r="L309" s="4"/>
      <c r="M309" s="5">
        <f>J309*K309/1000</f>
        <v>120.491203</v>
      </c>
      <c r="N309" s="5">
        <v>2</v>
      </c>
      <c r="O309" s="5">
        <f>AVERAGE(M308:M309)</f>
        <v>129.542834</v>
      </c>
      <c r="P309" s="12">
        <f>AVERAGE(J308:J309)</f>
        <v>475.78499999999997</v>
      </c>
      <c r="Q309" s="12">
        <f>AVERAGE(K308:K309)</f>
        <v>272.005</v>
      </c>
      <c r="R309" s="12" t="e">
        <f>AVERAGE(L308:L309)</f>
        <v>#DIV/0!</v>
      </c>
      <c r="T309" s="3"/>
      <c r="U309" s="3"/>
      <c r="V309" s="3"/>
      <c r="W309" s="3"/>
      <c r="X309" s="3"/>
      <c r="Y309" s="4"/>
      <c r="Z309" s="3"/>
    </row>
    <row r="310" spans="1:26" s="2" customFormat="1" x14ac:dyDescent="0.2">
      <c r="A310" s="5" t="s">
        <v>244</v>
      </c>
      <c r="B310" s="6">
        <v>610.29999999999995</v>
      </c>
      <c r="C310" s="6">
        <v>429.46</v>
      </c>
      <c r="D310" s="6">
        <v>312.60000000000002</v>
      </c>
      <c r="E310" s="6">
        <f>B310*C310/1000</f>
        <v>262.09943799999996</v>
      </c>
      <c r="F310" s="5">
        <v>3</v>
      </c>
      <c r="G310" s="5">
        <v>1</v>
      </c>
      <c r="I310" s="4" t="s">
        <v>242</v>
      </c>
      <c r="J310" s="4">
        <v>211.33</v>
      </c>
      <c r="K310" s="4">
        <v>101.56</v>
      </c>
      <c r="L310" s="4"/>
      <c r="M310" s="5">
        <f>J310*K310/1000</f>
        <v>21.462674800000002</v>
      </c>
      <c r="N310" s="5">
        <v>2</v>
      </c>
      <c r="O310" s="5"/>
      <c r="P310" s="5"/>
      <c r="Q310" s="5"/>
      <c r="R310" s="5"/>
      <c r="T310" s="3"/>
      <c r="U310" s="3"/>
      <c r="V310" s="3"/>
      <c r="W310" s="3"/>
      <c r="X310" s="3"/>
      <c r="Y310" s="4"/>
      <c r="Z310" s="3"/>
    </row>
    <row r="311" spans="1:26" s="2" customFormat="1" x14ac:dyDescent="0.2">
      <c r="A311" s="5" t="s">
        <v>243</v>
      </c>
      <c r="B311" s="6">
        <v>525.83000000000004</v>
      </c>
      <c r="C311" s="6">
        <v>370.37</v>
      </c>
      <c r="D311" s="6"/>
      <c r="E311" s="6">
        <f>B311*C311/1000</f>
        <v>194.75165710000002</v>
      </c>
      <c r="F311" s="4">
        <v>2</v>
      </c>
      <c r="G311" s="5">
        <v>1</v>
      </c>
      <c r="I311" s="14" t="s">
        <v>242</v>
      </c>
      <c r="J311" s="4">
        <v>198.27</v>
      </c>
      <c r="K311" s="4">
        <v>93.89</v>
      </c>
      <c r="L311" s="4"/>
      <c r="M311" s="5">
        <f>J311*K311/1000</f>
        <v>18.615570299999998</v>
      </c>
      <c r="N311" s="5">
        <v>2</v>
      </c>
      <c r="O311" s="5">
        <f>AVERAGE(M310:M311)</f>
        <v>20.039122550000002</v>
      </c>
      <c r="P311" s="12">
        <f>AVERAGE(J310:J311)</f>
        <v>204.8</v>
      </c>
      <c r="Q311" s="12">
        <f>AVERAGE(K310:K311)</f>
        <v>97.724999999999994</v>
      </c>
      <c r="R311" s="12" t="e">
        <f>AVERAGE(L310:L311)</f>
        <v>#DIV/0!</v>
      </c>
      <c r="T311" s="3"/>
      <c r="U311" s="3"/>
      <c r="V311" s="3"/>
      <c r="W311" s="3"/>
      <c r="X311" s="3"/>
      <c r="Y311" s="4"/>
      <c r="Z311" s="3"/>
    </row>
    <row r="312" spans="1:26" s="2" customFormat="1" x14ac:dyDescent="0.2">
      <c r="A312" s="4" t="s">
        <v>241</v>
      </c>
      <c r="B312" s="13">
        <v>3413.34</v>
      </c>
      <c r="C312" s="13">
        <v>1002.25</v>
      </c>
      <c r="D312" s="13">
        <v>322.31</v>
      </c>
      <c r="E312" s="6">
        <f>B312*C312/1000</f>
        <v>3421.0200150000001</v>
      </c>
      <c r="F312" s="4">
        <v>3</v>
      </c>
      <c r="G312" s="4">
        <v>1</v>
      </c>
      <c r="I312" s="4" t="s">
        <v>239</v>
      </c>
      <c r="J312" s="4">
        <v>524.6</v>
      </c>
      <c r="K312" s="4">
        <v>316.43</v>
      </c>
      <c r="L312" s="4"/>
      <c r="M312" s="5">
        <f>J312*K312/1000</f>
        <v>165.999178</v>
      </c>
      <c r="N312" s="5">
        <v>2</v>
      </c>
      <c r="O312" s="5"/>
      <c r="P312" s="5"/>
      <c r="Q312" s="5"/>
      <c r="R312" s="5"/>
      <c r="T312" s="3"/>
      <c r="U312" s="3"/>
      <c r="V312" s="3"/>
      <c r="W312" s="3"/>
      <c r="X312" s="3"/>
      <c r="Y312" s="4"/>
      <c r="Z312" s="3"/>
    </row>
    <row r="313" spans="1:26" s="2" customFormat="1" x14ac:dyDescent="0.2">
      <c r="A313" s="5" t="s">
        <v>240</v>
      </c>
      <c r="B313" s="6">
        <v>583.5</v>
      </c>
      <c r="C313" s="6">
        <v>342.83</v>
      </c>
      <c r="D313" s="6">
        <v>246.15</v>
      </c>
      <c r="E313" s="6">
        <f>B313*C313/1000</f>
        <v>200.04130499999999</v>
      </c>
      <c r="F313" s="5">
        <v>3</v>
      </c>
      <c r="G313" s="5">
        <v>1</v>
      </c>
      <c r="I313" s="14" t="s">
        <v>239</v>
      </c>
      <c r="J313" s="4">
        <v>513.57000000000005</v>
      </c>
      <c r="K313" s="4">
        <v>314.39</v>
      </c>
      <c r="L313" s="4"/>
      <c r="M313" s="5">
        <f>J313*K313/1000</f>
        <v>161.46127230000002</v>
      </c>
      <c r="N313" s="5">
        <v>2</v>
      </c>
      <c r="O313" s="5">
        <f>AVERAGE(M312:M313)</f>
        <v>163.73022515000002</v>
      </c>
      <c r="P313" s="12">
        <f>AVERAGE(J312:J313)</f>
        <v>519.08500000000004</v>
      </c>
      <c r="Q313" s="12">
        <f>AVERAGE(K312:K313)</f>
        <v>315.40999999999997</v>
      </c>
      <c r="R313" s="12" t="e">
        <f>AVERAGE(L312:L313)</f>
        <v>#DIV/0!</v>
      </c>
      <c r="T313" s="3"/>
      <c r="U313" s="3"/>
      <c r="V313" s="3"/>
      <c r="W313" s="3"/>
      <c r="X313" s="3"/>
      <c r="Y313" s="4"/>
      <c r="Z313" s="3"/>
    </row>
    <row r="314" spans="1:26" s="2" customFormat="1" x14ac:dyDescent="0.2">
      <c r="A314" s="5" t="s">
        <v>238</v>
      </c>
      <c r="B314" s="6">
        <v>183.23</v>
      </c>
      <c r="C314" s="6">
        <v>97.42</v>
      </c>
      <c r="D314" s="6">
        <v>81.11</v>
      </c>
      <c r="E314" s="6">
        <f>B314*C314/1000</f>
        <v>17.850266599999998</v>
      </c>
      <c r="F314" s="5">
        <v>3</v>
      </c>
      <c r="G314" s="5">
        <v>1</v>
      </c>
      <c r="I314" s="4" t="s">
        <v>236</v>
      </c>
      <c r="J314" s="4">
        <v>438.16</v>
      </c>
      <c r="K314" s="4">
        <v>265.32</v>
      </c>
      <c r="L314" s="4"/>
      <c r="M314" s="5">
        <f>J314*K314/1000</f>
        <v>116.2526112</v>
      </c>
      <c r="N314" s="5">
        <v>2</v>
      </c>
      <c r="O314" s="5"/>
      <c r="P314" s="5"/>
      <c r="Q314" s="5"/>
      <c r="R314" s="5"/>
      <c r="T314" s="3"/>
      <c r="U314" s="3"/>
      <c r="V314" s="3"/>
      <c r="W314" s="3"/>
      <c r="X314" s="3"/>
      <c r="Y314" s="4"/>
      <c r="Z314" s="3"/>
    </row>
    <row r="315" spans="1:26" s="2" customFormat="1" x14ac:dyDescent="0.2">
      <c r="A315" s="5" t="s">
        <v>237</v>
      </c>
      <c r="B315" s="6">
        <v>2744.09</v>
      </c>
      <c r="C315" s="6">
        <v>866.24</v>
      </c>
      <c r="D315" s="6">
        <v>1106.1199999999999</v>
      </c>
      <c r="E315" s="6">
        <f>B315*C315/1000</f>
        <v>2377.0405215999999</v>
      </c>
      <c r="F315" s="5">
        <v>3</v>
      </c>
      <c r="G315" s="5">
        <v>1</v>
      </c>
      <c r="I315" s="14" t="s">
        <v>236</v>
      </c>
      <c r="J315" s="4">
        <v>452.29</v>
      </c>
      <c r="K315" s="4">
        <v>259.36</v>
      </c>
      <c r="L315" s="4"/>
      <c r="M315" s="5">
        <f>J315*K315/1000</f>
        <v>117.30593440000001</v>
      </c>
      <c r="N315" s="5">
        <v>2</v>
      </c>
      <c r="O315" s="5">
        <f>AVERAGE(M314:M315)</f>
        <v>116.7792728</v>
      </c>
      <c r="P315" s="12">
        <f>AVERAGE(J314:J315)</f>
        <v>445.22500000000002</v>
      </c>
      <c r="Q315" s="12">
        <f>AVERAGE(K314:K315)</f>
        <v>262.34000000000003</v>
      </c>
      <c r="R315" s="12" t="e">
        <f>AVERAGE(L314:L315)</f>
        <v>#DIV/0!</v>
      </c>
      <c r="T315" s="3"/>
      <c r="U315" s="3"/>
      <c r="V315" s="3"/>
      <c r="W315" s="3"/>
      <c r="X315" s="3"/>
      <c r="Y315" s="4"/>
      <c r="Z315" s="3"/>
    </row>
    <row r="316" spans="1:26" s="2" customFormat="1" x14ac:dyDescent="0.2">
      <c r="A316" s="4" t="s">
        <v>235</v>
      </c>
      <c r="B316" s="13">
        <v>1175.72</v>
      </c>
      <c r="C316" s="13">
        <v>332.96</v>
      </c>
      <c r="D316" s="13">
        <v>307.82</v>
      </c>
      <c r="E316" s="6">
        <f>B316*C316/1000</f>
        <v>391.4677312</v>
      </c>
      <c r="F316" s="4">
        <v>3</v>
      </c>
      <c r="G316" s="4">
        <v>1</v>
      </c>
      <c r="I316" s="4" t="s">
        <v>233</v>
      </c>
      <c r="J316" s="4">
        <v>439.54</v>
      </c>
      <c r="K316" s="4">
        <v>233.66</v>
      </c>
      <c r="L316" s="4"/>
      <c r="M316" s="5">
        <f>J316*K316/1000</f>
        <v>102.70291640000001</v>
      </c>
      <c r="N316" s="5">
        <v>2</v>
      </c>
      <c r="O316" s="5"/>
      <c r="P316" s="5"/>
      <c r="Q316" s="5"/>
      <c r="R316" s="5"/>
      <c r="T316" s="3"/>
      <c r="U316" s="3"/>
      <c r="V316" s="3"/>
      <c r="W316" s="3"/>
      <c r="X316" s="3"/>
      <c r="Y316" s="4"/>
      <c r="Z316" s="3"/>
    </row>
    <row r="317" spans="1:26" s="2" customFormat="1" x14ac:dyDescent="0.2">
      <c r="A317" s="5" t="s">
        <v>234</v>
      </c>
      <c r="B317" s="6">
        <v>651.70000000000005</v>
      </c>
      <c r="C317" s="6">
        <v>477.91</v>
      </c>
      <c r="D317" s="6">
        <v>364.65</v>
      </c>
      <c r="E317" s="6">
        <f>B317*C317/1000</f>
        <v>311.45394700000003</v>
      </c>
      <c r="F317" s="5">
        <v>3</v>
      </c>
      <c r="G317" s="5">
        <v>1</v>
      </c>
      <c r="I317" s="14" t="s">
        <v>233</v>
      </c>
      <c r="J317" s="4">
        <v>534.62</v>
      </c>
      <c r="K317" s="4">
        <v>249.72</v>
      </c>
      <c r="L317" s="4"/>
      <c r="M317" s="5">
        <f>J317*K317/1000</f>
        <v>133.50530639999999</v>
      </c>
      <c r="N317" s="5">
        <v>2</v>
      </c>
      <c r="O317" s="5">
        <f>AVERAGE(M316:M317)</f>
        <v>118.10411139999999</v>
      </c>
      <c r="P317" s="12">
        <f>AVERAGE(J316:J317)</f>
        <v>487.08000000000004</v>
      </c>
      <c r="Q317" s="12">
        <f>AVERAGE(K316:K317)</f>
        <v>241.69</v>
      </c>
      <c r="R317" s="12" t="e">
        <f>AVERAGE(L316:L317)</f>
        <v>#DIV/0!</v>
      </c>
      <c r="T317" s="3"/>
      <c r="U317" s="3"/>
      <c r="V317" s="3"/>
      <c r="W317" s="3"/>
      <c r="X317" s="3"/>
      <c r="Y317" s="4"/>
      <c r="Z317" s="3"/>
    </row>
    <row r="318" spans="1:26" s="2" customFormat="1" x14ac:dyDescent="0.2">
      <c r="A318" s="5" t="s">
        <v>232</v>
      </c>
      <c r="B318" s="6">
        <v>440.64</v>
      </c>
      <c r="C318" s="6">
        <v>306.56400000000002</v>
      </c>
      <c r="D318" s="6"/>
      <c r="E318" s="6">
        <f>B318*C318/1000</f>
        <v>135.08436096</v>
      </c>
      <c r="F318" s="4">
        <v>2</v>
      </c>
      <c r="G318" s="5">
        <v>1</v>
      </c>
      <c r="I318" s="4" t="s">
        <v>230</v>
      </c>
      <c r="J318" s="4">
        <v>195.45</v>
      </c>
      <c r="K318" s="4">
        <v>93.16</v>
      </c>
      <c r="L318" s="4"/>
      <c r="M318" s="5">
        <f>J318*K318/1000</f>
        <v>18.208121999999999</v>
      </c>
      <c r="N318" s="5">
        <v>2</v>
      </c>
      <c r="O318" s="5"/>
      <c r="P318" s="5"/>
      <c r="Q318" s="5"/>
      <c r="R318" s="5"/>
      <c r="T318" s="3"/>
      <c r="U318" s="3"/>
      <c r="V318" s="3"/>
      <c r="W318" s="3"/>
      <c r="X318" s="3"/>
      <c r="Y318" s="4"/>
      <c r="Z318" s="3"/>
    </row>
    <row r="319" spans="1:26" s="2" customFormat="1" x14ac:dyDescent="0.2">
      <c r="A319" s="5" t="s">
        <v>231</v>
      </c>
      <c r="B319" s="6">
        <v>949.82280000000003</v>
      </c>
      <c r="C319" s="6">
        <v>333.82339999999999</v>
      </c>
      <c r="D319" s="6">
        <v>349.77</v>
      </c>
      <c r="E319" s="6">
        <f>B319*C319/1000</f>
        <v>317.07307649351998</v>
      </c>
      <c r="F319" s="5">
        <v>3</v>
      </c>
      <c r="G319" s="5">
        <v>1</v>
      </c>
      <c r="I319" s="14" t="s">
        <v>230</v>
      </c>
      <c r="J319" s="4">
        <v>269.7</v>
      </c>
      <c r="K319" s="4">
        <v>123.89</v>
      </c>
      <c r="L319" s="4"/>
      <c r="M319" s="5">
        <f>J319*K319/1000</f>
        <v>33.413133000000002</v>
      </c>
      <c r="N319" s="5">
        <v>2</v>
      </c>
      <c r="O319" s="5">
        <f>AVERAGE(M318:M319)</f>
        <v>25.810627500000002</v>
      </c>
      <c r="P319" s="12">
        <f>AVERAGE(J318:J319)</f>
        <v>232.57499999999999</v>
      </c>
      <c r="Q319" s="12">
        <f>AVERAGE(K318:K319)</f>
        <v>108.52500000000001</v>
      </c>
      <c r="R319" s="12" t="e">
        <f>AVERAGE(L318:L319)</f>
        <v>#DIV/0!</v>
      </c>
      <c r="T319" s="3"/>
      <c r="U319" s="3"/>
      <c r="V319" s="3"/>
      <c r="W319" s="3"/>
      <c r="X319" s="3"/>
      <c r="Y319" s="4"/>
      <c r="Z319" s="3"/>
    </row>
    <row r="320" spans="1:26" s="2" customFormat="1" x14ac:dyDescent="0.2">
      <c r="A320" s="5" t="s">
        <v>229</v>
      </c>
      <c r="B320" s="6">
        <v>409.12</v>
      </c>
      <c r="C320" s="6">
        <v>287.77999999999997</v>
      </c>
      <c r="D320" s="6"/>
      <c r="E320" s="6">
        <f>B320*C320/1000</f>
        <v>117.73655359999998</v>
      </c>
      <c r="F320" s="4">
        <v>2</v>
      </c>
      <c r="G320" s="5">
        <v>1</v>
      </c>
      <c r="I320" s="4" t="s">
        <v>227</v>
      </c>
      <c r="J320" s="4">
        <v>418.15</v>
      </c>
      <c r="K320" s="4">
        <v>229.06</v>
      </c>
      <c r="L320" s="4"/>
      <c r="M320" s="5">
        <f>J320*K320/1000</f>
        <v>95.781438999999992</v>
      </c>
      <c r="N320" s="5">
        <v>2</v>
      </c>
      <c r="O320" s="5"/>
      <c r="P320" s="5"/>
      <c r="Q320" s="5"/>
      <c r="R320" s="5"/>
      <c r="T320" s="3"/>
      <c r="U320" s="3"/>
      <c r="V320" s="3"/>
      <c r="W320" s="3"/>
      <c r="X320" s="3"/>
      <c r="Y320" s="4"/>
      <c r="Z320" s="3"/>
    </row>
    <row r="321" spans="1:26" s="2" customFormat="1" x14ac:dyDescent="0.2">
      <c r="A321" s="5" t="s">
        <v>228</v>
      </c>
      <c r="B321" s="6">
        <v>220.09</v>
      </c>
      <c r="C321" s="6">
        <v>114.19</v>
      </c>
      <c r="D321" s="6"/>
      <c r="E321" s="6">
        <f>B321*C321/1000</f>
        <v>25.1320771</v>
      </c>
      <c r="F321" s="4">
        <v>2</v>
      </c>
      <c r="G321" s="5">
        <v>1</v>
      </c>
      <c r="I321" s="14" t="s">
        <v>227</v>
      </c>
      <c r="J321" s="4">
        <v>354.75</v>
      </c>
      <c r="K321" s="4">
        <v>184.71</v>
      </c>
      <c r="L321" s="4"/>
      <c r="M321" s="5">
        <f>J321*K321/1000</f>
        <v>65.525872500000006</v>
      </c>
      <c r="N321" s="5">
        <v>2</v>
      </c>
      <c r="O321" s="5">
        <f>AVERAGE(M320:M321)</f>
        <v>80.653655749999999</v>
      </c>
      <c r="P321" s="12">
        <f>AVERAGE(J320:J321)</f>
        <v>386.45</v>
      </c>
      <c r="Q321" s="12">
        <f>AVERAGE(K320:K321)</f>
        <v>206.88499999999999</v>
      </c>
      <c r="R321" s="12" t="e">
        <f>AVERAGE(L320:L321)</f>
        <v>#DIV/0!</v>
      </c>
      <c r="T321" s="3"/>
      <c r="U321" s="3"/>
      <c r="V321" s="3"/>
      <c r="W321" s="3"/>
      <c r="X321" s="3"/>
      <c r="Y321" s="4"/>
      <c r="Z321" s="3"/>
    </row>
    <row r="322" spans="1:26" s="2" customFormat="1" x14ac:dyDescent="0.2">
      <c r="A322" s="5" t="s">
        <v>226</v>
      </c>
      <c r="B322" s="6">
        <v>229.08</v>
      </c>
      <c r="C322" s="6">
        <v>93.56</v>
      </c>
      <c r="D322" s="6"/>
      <c r="E322" s="6">
        <f>B322*C322/1000</f>
        <v>21.432724799999999</v>
      </c>
      <c r="F322" s="4">
        <v>2</v>
      </c>
      <c r="G322" s="5">
        <v>1</v>
      </c>
      <c r="I322" s="4" t="s">
        <v>224</v>
      </c>
      <c r="J322" s="4">
        <v>239.11</v>
      </c>
      <c r="K322" s="4">
        <v>164.93</v>
      </c>
      <c r="L322" s="4"/>
      <c r="M322" s="5">
        <f>J322*K322/1000</f>
        <v>39.436412300000001</v>
      </c>
      <c r="N322" s="5">
        <v>2</v>
      </c>
      <c r="O322" s="5"/>
      <c r="P322" s="5"/>
      <c r="Q322" s="5"/>
      <c r="R322" s="5"/>
      <c r="T322" s="3"/>
      <c r="U322" s="3"/>
      <c r="V322" s="3"/>
      <c r="W322" s="3"/>
      <c r="X322" s="3"/>
      <c r="Y322" s="4"/>
      <c r="Z322" s="3"/>
    </row>
    <row r="323" spans="1:26" s="2" customFormat="1" x14ac:dyDescent="0.2">
      <c r="A323" s="4" t="s">
        <v>225</v>
      </c>
      <c r="B323" s="13">
        <v>1464.23</v>
      </c>
      <c r="C323" s="13">
        <v>574.12</v>
      </c>
      <c r="D323" s="13">
        <v>523.9</v>
      </c>
      <c r="E323" s="6">
        <f>B323*C323/1000</f>
        <v>840.64372760000003</v>
      </c>
      <c r="F323" s="4">
        <v>3</v>
      </c>
      <c r="G323" s="4">
        <v>1</v>
      </c>
      <c r="I323" s="14" t="s">
        <v>224</v>
      </c>
      <c r="J323" s="4">
        <v>238.99</v>
      </c>
      <c r="K323" s="4">
        <v>156.07</v>
      </c>
      <c r="L323" s="4"/>
      <c r="M323" s="5">
        <f>J323*K323/1000</f>
        <v>37.299169300000003</v>
      </c>
      <c r="N323" s="5">
        <v>2</v>
      </c>
      <c r="O323" s="5">
        <f>AVERAGE(M322:M323)</f>
        <v>38.367790800000002</v>
      </c>
      <c r="P323" s="12">
        <f>AVERAGE(J322:J323)</f>
        <v>239.05</v>
      </c>
      <c r="Q323" s="12">
        <f>AVERAGE(K322:K323)</f>
        <v>160.5</v>
      </c>
      <c r="R323" s="12" t="e">
        <f>AVERAGE(L322:L323)</f>
        <v>#DIV/0!</v>
      </c>
      <c r="T323" s="3"/>
      <c r="U323" s="3"/>
      <c r="V323" s="3"/>
      <c r="W323" s="3"/>
      <c r="X323" s="3"/>
      <c r="Y323" s="4"/>
      <c r="Z323" s="3"/>
    </row>
    <row r="324" spans="1:26" s="2" customFormat="1" x14ac:dyDescent="0.2">
      <c r="A324" s="5" t="s">
        <v>223</v>
      </c>
      <c r="B324" s="6">
        <v>447.6</v>
      </c>
      <c r="C324" s="6">
        <v>304.05</v>
      </c>
      <c r="D324" s="6">
        <v>218.45</v>
      </c>
      <c r="E324" s="6">
        <f>B324*C324/1000</f>
        <v>136.09278</v>
      </c>
      <c r="F324" s="5">
        <v>3</v>
      </c>
      <c r="G324" s="5">
        <v>1</v>
      </c>
      <c r="I324" s="4" t="s">
        <v>221</v>
      </c>
      <c r="J324" s="4">
        <v>204.14</v>
      </c>
      <c r="K324" s="4">
        <v>117.63</v>
      </c>
      <c r="L324" s="4"/>
      <c r="M324" s="5">
        <f>J324*K324/1000</f>
        <v>24.012988199999995</v>
      </c>
      <c r="N324" s="5">
        <v>2</v>
      </c>
      <c r="O324" s="5"/>
      <c r="P324" s="5"/>
      <c r="Q324" s="5"/>
      <c r="R324" s="5"/>
      <c r="T324" s="3"/>
      <c r="U324" s="3"/>
      <c r="V324" s="3"/>
      <c r="W324" s="3"/>
      <c r="X324" s="3"/>
      <c r="Y324" s="4"/>
      <c r="Z324" s="3"/>
    </row>
    <row r="325" spans="1:26" s="2" customFormat="1" x14ac:dyDescent="0.2">
      <c r="A325" s="5" t="s">
        <v>222</v>
      </c>
      <c r="B325" s="6">
        <v>183.24</v>
      </c>
      <c r="C325" s="6">
        <v>76.8</v>
      </c>
      <c r="D325" s="6"/>
      <c r="E325" s="6">
        <f>B325*C325/1000</f>
        <v>14.072832</v>
      </c>
      <c r="F325" s="4">
        <v>2</v>
      </c>
      <c r="G325" s="5">
        <v>1</v>
      </c>
      <c r="I325" s="14" t="s">
        <v>221</v>
      </c>
      <c r="J325" s="4">
        <v>204.43</v>
      </c>
      <c r="K325" s="4">
        <v>125.29</v>
      </c>
      <c r="L325" s="4"/>
      <c r="M325" s="5">
        <f>J325*K325/1000</f>
        <v>25.613034700000004</v>
      </c>
      <c r="N325" s="5">
        <v>2</v>
      </c>
      <c r="O325" s="5">
        <f>AVERAGE(M324:M325)</f>
        <v>24.813011449999998</v>
      </c>
      <c r="P325" s="12">
        <f>AVERAGE(J324:J325)</f>
        <v>204.285</v>
      </c>
      <c r="Q325" s="12">
        <f>AVERAGE(K324:K325)</f>
        <v>121.46000000000001</v>
      </c>
      <c r="R325" s="12" t="e">
        <f>AVERAGE(L324:L325)</f>
        <v>#DIV/0!</v>
      </c>
      <c r="T325" s="3"/>
      <c r="U325" s="3"/>
      <c r="V325" s="3"/>
      <c r="W325" s="3"/>
      <c r="X325" s="3"/>
      <c r="Y325" s="4"/>
      <c r="Z325" s="3"/>
    </row>
    <row r="326" spans="1:26" s="2" customFormat="1" x14ac:dyDescent="0.2">
      <c r="A326" s="5" t="s">
        <v>220</v>
      </c>
      <c r="B326" s="6">
        <v>619.76</v>
      </c>
      <c r="C326" s="6">
        <v>396.38</v>
      </c>
      <c r="D326" s="6">
        <v>349.9</v>
      </c>
      <c r="E326" s="6">
        <f>B326*C326/1000</f>
        <v>245.66046879999999</v>
      </c>
      <c r="F326" s="5">
        <v>3</v>
      </c>
      <c r="G326" s="5">
        <v>1</v>
      </c>
      <c r="I326" s="4" t="s">
        <v>218</v>
      </c>
      <c r="J326" s="4">
        <v>267.02</v>
      </c>
      <c r="K326" s="4">
        <v>179.42</v>
      </c>
      <c r="L326" s="4"/>
      <c r="M326" s="5">
        <f>J326*K326/1000</f>
        <v>47.908728399999994</v>
      </c>
      <c r="N326" s="5">
        <v>2</v>
      </c>
      <c r="O326" s="5"/>
      <c r="P326" s="5"/>
      <c r="Q326" s="5"/>
      <c r="R326" s="5"/>
      <c r="T326" s="3"/>
      <c r="U326" s="3"/>
      <c r="V326" s="3"/>
      <c r="W326" s="3"/>
      <c r="X326" s="3"/>
      <c r="Y326" s="4"/>
      <c r="Z326" s="3"/>
    </row>
    <row r="327" spans="1:26" s="2" customFormat="1" x14ac:dyDescent="0.2">
      <c r="A327" s="4" t="s">
        <v>219</v>
      </c>
      <c r="B327" s="13">
        <v>1717.94</v>
      </c>
      <c r="C327" s="13">
        <v>618.52</v>
      </c>
      <c r="D327" s="13">
        <v>562.89</v>
      </c>
      <c r="E327" s="6">
        <f>B327*C327/1000</f>
        <v>1062.5802487999999</v>
      </c>
      <c r="F327" s="4">
        <v>3</v>
      </c>
      <c r="G327" s="4">
        <v>1</v>
      </c>
      <c r="I327" s="14" t="s">
        <v>218</v>
      </c>
      <c r="J327" s="4">
        <v>269.67</v>
      </c>
      <c r="K327" s="4">
        <v>162.09</v>
      </c>
      <c r="L327" s="4"/>
      <c r="M327" s="5">
        <f>J327*K327/1000</f>
        <v>43.710810300000006</v>
      </c>
      <c r="N327" s="5">
        <v>2</v>
      </c>
      <c r="O327" s="5">
        <f>AVERAGE(M326:M327)</f>
        <v>45.809769349999996</v>
      </c>
      <c r="P327" s="12">
        <f>AVERAGE(J326:J327)</f>
        <v>268.34500000000003</v>
      </c>
      <c r="Q327" s="12">
        <f>AVERAGE(K326:K327)</f>
        <v>170.755</v>
      </c>
      <c r="R327" s="12" t="e">
        <f>AVERAGE(L326:L327)</f>
        <v>#DIV/0!</v>
      </c>
      <c r="T327" s="3"/>
      <c r="U327" s="3"/>
      <c r="V327" s="3"/>
      <c r="W327" s="3"/>
      <c r="X327" s="3"/>
      <c r="Y327" s="4"/>
      <c r="Z327" s="3"/>
    </row>
    <row r="328" spans="1:26" s="2" customFormat="1" x14ac:dyDescent="0.2">
      <c r="A328" s="5" t="s">
        <v>217</v>
      </c>
      <c r="B328" s="6">
        <v>267.19</v>
      </c>
      <c r="C328" s="6">
        <v>174.84</v>
      </c>
      <c r="D328" s="6">
        <v>101.36</v>
      </c>
      <c r="E328" s="6">
        <f>B328*C328/1000</f>
        <v>46.715499600000001</v>
      </c>
      <c r="F328" s="5">
        <v>3</v>
      </c>
      <c r="G328" s="5">
        <v>1</v>
      </c>
      <c r="I328" s="4" t="s">
        <v>215</v>
      </c>
      <c r="J328" s="4">
        <v>325.31</v>
      </c>
      <c r="K328" s="4">
        <v>166.65</v>
      </c>
      <c r="L328" s="4"/>
      <c r="M328" s="5">
        <f>J328*K328/1000</f>
        <v>54.212911500000004</v>
      </c>
      <c r="N328" s="5">
        <v>2</v>
      </c>
      <c r="O328" s="5"/>
      <c r="P328" s="5"/>
      <c r="Q328" s="5"/>
      <c r="R328" s="5"/>
      <c r="T328" s="3"/>
      <c r="U328" s="3"/>
      <c r="V328" s="3"/>
      <c r="W328" s="3"/>
      <c r="X328" s="3"/>
      <c r="Y328" s="4"/>
      <c r="Z328" s="3"/>
    </row>
    <row r="329" spans="1:26" s="2" customFormat="1" x14ac:dyDescent="0.2">
      <c r="A329" s="5" t="s">
        <v>216</v>
      </c>
      <c r="B329" s="6">
        <v>422.62</v>
      </c>
      <c r="C329" s="6">
        <v>270.33</v>
      </c>
      <c r="D329" s="6">
        <v>216.13</v>
      </c>
      <c r="E329" s="6">
        <f>B329*C329/1000</f>
        <v>114.24686459999999</v>
      </c>
      <c r="F329" s="5">
        <v>3</v>
      </c>
      <c r="G329" s="5">
        <v>1</v>
      </c>
      <c r="I329" s="14" t="s">
        <v>215</v>
      </c>
      <c r="J329" s="4">
        <v>365.18</v>
      </c>
      <c r="K329" s="4">
        <v>195.42</v>
      </c>
      <c r="L329" s="4"/>
      <c r="M329" s="5">
        <f>J329*K329/1000</f>
        <v>71.363475599999987</v>
      </c>
      <c r="N329" s="5">
        <v>2</v>
      </c>
      <c r="O329" s="5">
        <f>AVERAGE(M328:M329)</f>
        <v>62.788193549999995</v>
      </c>
      <c r="P329" s="12">
        <f>AVERAGE(J328:J329)</f>
        <v>345.245</v>
      </c>
      <c r="Q329" s="12">
        <f>AVERAGE(K328:K329)</f>
        <v>181.035</v>
      </c>
      <c r="R329" s="12" t="e">
        <f>AVERAGE(L328:L329)</f>
        <v>#DIV/0!</v>
      </c>
      <c r="T329" s="3"/>
      <c r="U329" s="3"/>
      <c r="V329" s="3"/>
      <c r="W329" s="3"/>
      <c r="X329" s="3"/>
      <c r="Y329" s="4"/>
      <c r="Z329" s="3"/>
    </row>
    <row r="330" spans="1:26" s="2" customFormat="1" x14ac:dyDescent="0.2">
      <c r="A330" s="4" t="s">
        <v>214</v>
      </c>
      <c r="B330" s="13">
        <v>1424.6</v>
      </c>
      <c r="C330" s="13">
        <v>183.42</v>
      </c>
      <c r="D330" s="13">
        <v>165.74</v>
      </c>
      <c r="E330" s="6">
        <f>B330*C330/1000</f>
        <v>261.30013199999996</v>
      </c>
      <c r="F330" s="4">
        <v>3</v>
      </c>
      <c r="G330" s="4">
        <v>1</v>
      </c>
      <c r="I330" s="4" t="s">
        <v>212</v>
      </c>
      <c r="J330" s="4">
        <v>366.62</v>
      </c>
      <c r="K330" s="4">
        <v>252.48</v>
      </c>
      <c r="L330" s="4"/>
      <c r="M330" s="5">
        <f>J330*K330/1000</f>
        <v>92.564217600000006</v>
      </c>
      <c r="N330" s="5">
        <v>2</v>
      </c>
      <c r="O330" s="5"/>
      <c r="P330" s="5"/>
      <c r="Q330" s="5"/>
      <c r="R330" s="5"/>
      <c r="T330" s="3"/>
      <c r="U330" s="3"/>
      <c r="V330" s="3"/>
      <c r="W330" s="3"/>
      <c r="X330" s="3"/>
      <c r="Y330" s="4"/>
      <c r="Z330" s="3"/>
    </row>
    <row r="331" spans="1:26" s="2" customFormat="1" x14ac:dyDescent="0.2">
      <c r="A331" s="5" t="s">
        <v>213</v>
      </c>
      <c r="B331" s="6">
        <v>1884.3889999999999</v>
      </c>
      <c r="C331" s="6">
        <v>956.69590000000005</v>
      </c>
      <c r="D331" s="6"/>
      <c r="E331" s="6">
        <f>B331*C331/1000</f>
        <v>1802.7872303051001</v>
      </c>
      <c r="F331" s="4">
        <v>2</v>
      </c>
      <c r="G331" s="5">
        <v>1</v>
      </c>
      <c r="I331" s="14" t="s">
        <v>212</v>
      </c>
      <c r="J331" s="4">
        <v>470.38</v>
      </c>
      <c r="K331" s="4">
        <v>323.10000000000002</v>
      </c>
      <c r="L331" s="4"/>
      <c r="M331" s="5">
        <f>J331*K331/1000</f>
        <v>151.97977800000001</v>
      </c>
      <c r="N331" s="5">
        <v>2</v>
      </c>
      <c r="O331" s="5">
        <f>AVERAGE(M330:M331)</f>
        <v>122.27199780000001</v>
      </c>
      <c r="P331" s="12">
        <f>AVERAGE(J330:J331)</f>
        <v>418.5</v>
      </c>
      <c r="Q331" s="12">
        <f>AVERAGE(K330:K331)</f>
        <v>287.79000000000002</v>
      </c>
      <c r="R331" s="12" t="e">
        <f>AVERAGE(L330:L331)</f>
        <v>#DIV/0!</v>
      </c>
      <c r="T331" s="3"/>
      <c r="U331" s="3"/>
      <c r="V331" s="3"/>
      <c r="W331" s="3"/>
      <c r="X331" s="3"/>
      <c r="Y331" s="4"/>
      <c r="Z331" s="3"/>
    </row>
    <row r="332" spans="1:26" s="2" customFormat="1" x14ac:dyDescent="0.2">
      <c r="A332" s="5" t="s">
        <v>211</v>
      </c>
      <c r="B332" s="6">
        <v>1006.01</v>
      </c>
      <c r="C332" s="6">
        <v>458.6</v>
      </c>
      <c r="D332" s="6"/>
      <c r="E332" s="6">
        <f>B332*C332/1000</f>
        <v>461.35618600000004</v>
      </c>
      <c r="F332" s="4">
        <v>2</v>
      </c>
      <c r="G332" s="5">
        <v>1</v>
      </c>
      <c r="I332" s="5" t="s">
        <v>209</v>
      </c>
      <c r="J332" s="5">
        <v>38.5</v>
      </c>
      <c r="K332" s="5">
        <v>10</v>
      </c>
      <c r="L332" s="5"/>
      <c r="M332" s="5">
        <f>J332*K332/1000</f>
        <v>0.38500000000000001</v>
      </c>
      <c r="N332" s="5">
        <v>3</v>
      </c>
      <c r="O332" s="5"/>
      <c r="P332" s="5"/>
      <c r="Q332" s="5"/>
      <c r="R332" s="5"/>
      <c r="T332" s="3"/>
      <c r="U332" s="3"/>
      <c r="V332" s="3"/>
      <c r="W332" s="3"/>
      <c r="X332" s="3"/>
      <c r="Y332" s="4"/>
      <c r="Z332" s="3"/>
    </row>
    <row r="333" spans="1:26" s="2" customFormat="1" x14ac:dyDescent="0.2">
      <c r="A333" s="5" t="s">
        <v>210</v>
      </c>
      <c r="B333" s="6">
        <v>1092.95</v>
      </c>
      <c r="C333" s="6">
        <v>421.04</v>
      </c>
      <c r="D333" s="6"/>
      <c r="E333" s="6">
        <f>B333*C333/1000</f>
        <v>460.17566800000009</v>
      </c>
      <c r="F333" s="4">
        <v>2</v>
      </c>
      <c r="G333" s="5">
        <v>1</v>
      </c>
      <c r="I333" s="5" t="s">
        <v>209</v>
      </c>
      <c r="J333" s="5">
        <v>29.5</v>
      </c>
      <c r="K333" s="5">
        <v>33.5</v>
      </c>
      <c r="L333" s="5"/>
      <c r="M333" s="5">
        <f>J333*K333/1000</f>
        <v>0.98824999999999996</v>
      </c>
      <c r="N333" s="5">
        <v>4</v>
      </c>
      <c r="O333" s="5">
        <f>AVERAGE(M332:M333)</f>
        <v>0.68662500000000004</v>
      </c>
      <c r="P333" s="12">
        <f>AVERAGE(J332:J333)</f>
        <v>34</v>
      </c>
      <c r="Q333" s="12">
        <f>AVERAGE(K332:K333)</f>
        <v>21.75</v>
      </c>
      <c r="R333" s="12" t="e">
        <f>AVERAGE(L332:L333)</f>
        <v>#DIV/0!</v>
      </c>
      <c r="T333" s="3"/>
      <c r="U333" s="3"/>
      <c r="V333" s="3"/>
      <c r="W333" s="3"/>
      <c r="X333" s="3"/>
      <c r="Y333" s="4"/>
      <c r="Z333" s="3"/>
    </row>
    <row r="334" spans="1:26" s="2" customFormat="1" x14ac:dyDescent="0.2">
      <c r="A334" s="5" t="s">
        <v>208</v>
      </c>
      <c r="B334" s="6">
        <v>2016.22</v>
      </c>
      <c r="C334" s="6">
        <v>1119.9100000000001</v>
      </c>
      <c r="D334" s="6"/>
      <c r="E334" s="6">
        <f>B334*C334/1000</f>
        <v>2257.9849402</v>
      </c>
      <c r="F334" s="4">
        <v>2</v>
      </c>
      <c r="G334" s="5">
        <v>1</v>
      </c>
      <c r="I334" s="5" t="s">
        <v>206</v>
      </c>
      <c r="J334" s="5">
        <v>39.5</v>
      </c>
      <c r="K334" s="5">
        <v>58.5</v>
      </c>
      <c r="L334" s="5"/>
      <c r="M334" s="5">
        <f>J334*K334/1000</f>
        <v>2.3107500000000001</v>
      </c>
      <c r="N334" s="5">
        <v>5</v>
      </c>
      <c r="O334" s="5"/>
      <c r="P334" s="5"/>
      <c r="Q334" s="5"/>
      <c r="R334" s="5"/>
      <c r="T334" s="3"/>
      <c r="U334" s="3"/>
      <c r="V334" s="3"/>
      <c r="W334" s="3"/>
      <c r="X334" s="3"/>
      <c r="Y334" s="4"/>
      <c r="Z334" s="3"/>
    </row>
    <row r="335" spans="1:26" s="2" customFormat="1" x14ac:dyDescent="0.2">
      <c r="A335" s="5" t="s">
        <v>207</v>
      </c>
      <c r="B335" s="6">
        <v>911.64</v>
      </c>
      <c r="C335" s="6">
        <v>307.35000000000002</v>
      </c>
      <c r="D335" s="6"/>
      <c r="E335" s="6">
        <f>B335*C335/1000</f>
        <v>280.19255400000003</v>
      </c>
      <c r="F335" s="4">
        <v>2</v>
      </c>
      <c r="G335" s="5">
        <v>1</v>
      </c>
      <c r="I335" s="5" t="s">
        <v>206</v>
      </c>
      <c r="J335" s="5">
        <v>39.5</v>
      </c>
      <c r="K335" s="5">
        <v>59.5</v>
      </c>
      <c r="L335" s="5"/>
      <c r="M335" s="5">
        <f>J335*K335/1000</f>
        <v>2.35025</v>
      </c>
      <c r="N335" s="5">
        <v>6</v>
      </c>
      <c r="O335" s="5">
        <f>AVERAGE(M334:M335)</f>
        <v>2.3304999999999998</v>
      </c>
      <c r="P335" s="12">
        <f>AVERAGE(J334:J335)</f>
        <v>39.5</v>
      </c>
      <c r="Q335" s="12">
        <f>AVERAGE(K334:K335)</f>
        <v>59</v>
      </c>
      <c r="R335" s="12" t="e">
        <f>AVERAGE(L334:L335)</f>
        <v>#DIV/0!</v>
      </c>
      <c r="T335" s="3"/>
      <c r="U335" s="3"/>
      <c r="V335" s="3"/>
      <c r="W335" s="3"/>
      <c r="X335" s="3"/>
      <c r="Y335" s="4"/>
      <c r="Z335" s="3"/>
    </row>
    <row r="336" spans="1:26" s="2" customFormat="1" x14ac:dyDescent="0.2">
      <c r="A336" s="5" t="s">
        <v>205</v>
      </c>
      <c r="B336" s="6">
        <v>1049.8699999999999</v>
      </c>
      <c r="C336" s="6">
        <v>547.29999999999995</v>
      </c>
      <c r="D336" s="6"/>
      <c r="E336" s="6">
        <f>B336*C336/1000</f>
        <v>574.59385099999986</v>
      </c>
      <c r="F336" s="4">
        <v>2</v>
      </c>
      <c r="G336" s="5">
        <v>1</v>
      </c>
      <c r="I336" s="5" t="s">
        <v>203</v>
      </c>
      <c r="J336" s="5">
        <v>2.5</v>
      </c>
      <c r="K336" s="5">
        <v>13</v>
      </c>
      <c r="L336" s="5"/>
      <c r="M336" s="5">
        <f>J336*K336/1000</f>
        <v>3.2500000000000001E-2</v>
      </c>
      <c r="N336" s="5">
        <v>7</v>
      </c>
      <c r="O336" s="5"/>
      <c r="P336" s="5"/>
      <c r="Q336" s="5"/>
      <c r="R336" s="5"/>
      <c r="T336" s="3"/>
      <c r="U336" s="3"/>
      <c r="V336" s="3"/>
      <c r="W336" s="3"/>
      <c r="X336" s="3"/>
      <c r="Y336" s="4"/>
      <c r="Z336" s="3"/>
    </row>
    <row r="337" spans="1:26" s="2" customFormat="1" x14ac:dyDescent="0.2">
      <c r="A337" s="4" t="s">
        <v>204</v>
      </c>
      <c r="B337" s="13">
        <v>1321.69</v>
      </c>
      <c r="C337" s="13">
        <v>464.44</v>
      </c>
      <c r="D337" s="13">
        <v>478.57</v>
      </c>
      <c r="E337" s="6">
        <f>B337*C337/1000</f>
        <v>613.84570359999998</v>
      </c>
      <c r="F337" s="4">
        <v>3</v>
      </c>
      <c r="G337" s="4">
        <v>1</v>
      </c>
      <c r="I337" s="5" t="s">
        <v>203</v>
      </c>
      <c r="J337" s="5">
        <v>5</v>
      </c>
      <c r="K337" s="5">
        <v>2.5</v>
      </c>
      <c r="L337" s="5"/>
      <c r="M337" s="5">
        <f>J337*K337/1000</f>
        <v>1.2500000000000001E-2</v>
      </c>
      <c r="N337" s="5">
        <v>8</v>
      </c>
      <c r="O337" s="5">
        <f>AVERAGE(M336:M337)</f>
        <v>2.2499999999999999E-2</v>
      </c>
      <c r="P337" s="12">
        <f>AVERAGE(J336:J337)</f>
        <v>3.75</v>
      </c>
      <c r="Q337" s="12">
        <f>AVERAGE(K336:K337)</f>
        <v>7.75</v>
      </c>
      <c r="R337" s="12" t="e">
        <f>AVERAGE(L336:L337)</f>
        <v>#DIV/0!</v>
      </c>
      <c r="T337" s="3"/>
      <c r="U337" s="3"/>
      <c r="V337" s="3"/>
      <c r="W337" s="3"/>
      <c r="X337" s="3"/>
      <c r="Y337" s="4"/>
      <c r="Z337" s="3"/>
    </row>
    <row r="338" spans="1:26" s="2" customFormat="1" x14ac:dyDescent="0.2">
      <c r="A338" s="5" t="s">
        <v>202</v>
      </c>
      <c r="B338" s="6">
        <v>796.91</v>
      </c>
      <c r="C338" s="6">
        <v>572.65</v>
      </c>
      <c r="D338" s="6"/>
      <c r="E338" s="6">
        <f>B338*C338/1000</f>
        <v>456.35051149999998</v>
      </c>
      <c r="F338" s="4">
        <v>2</v>
      </c>
      <c r="G338" s="5">
        <v>1</v>
      </c>
      <c r="I338" s="5" t="s">
        <v>200</v>
      </c>
      <c r="J338" s="5">
        <v>24</v>
      </c>
      <c r="K338" s="5">
        <v>16.5</v>
      </c>
      <c r="L338" s="5"/>
      <c r="M338" s="5">
        <f>J338*K338/1000</f>
        <v>0.39600000000000002</v>
      </c>
      <c r="N338" s="5">
        <v>9</v>
      </c>
      <c r="O338" s="5"/>
      <c r="P338" s="5"/>
      <c r="Q338" s="5"/>
      <c r="R338" s="5"/>
      <c r="T338" s="3"/>
      <c r="U338" s="3"/>
      <c r="V338" s="3"/>
      <c r="W338" s="3"/>
      <c r="X338" s="3"/>
      <c r="Y338" s="4"/>
      <c r="Z338" s="3"/>
    </row>
    <row r="339" spans="1:26" s="2" customFormat="1" x14ac:dyDescent="0.2">
      <c r="A339" s="5" t="s">
        <v>201</v>
      </c>
      <c r="B339" s="6">
        <v>431.63</v>
      </c>
      <c r="C339" s="6">
        <v>212.91</v>
      </c>
      <c r="D339" s="6"/>
      <c r="E339" s="6">
        <f>B339*C339/1000</f>
        <v>91.898343299999993</v>
      </c>
      <c r="F339" s="4">
        <v>2</v>
      </c>
      <c r="G339" s="5">
        <v>1</v>
      </c>
      <c r="I339" s="5" t="s">
        <v>200</v>
      </c>
      <c r="J339" s="5">
        <v>32</v>
      </c>
      <c r="K339" s="5">
        <v>24</v>
      </c>
      <c r="L339" s="5"/>
      <c r="M339" s="5">
        <f>J339*K339/1000</f>
        <v>0.76800000000000002</v>
      </c>
      <c r="N339" s="5">
        <v>10</v>
      </c>
      <c r="O339" s="5">
        <f>AVERAGE(M338:M339)</f>
        <v>0.58200000000000007</v>
      </c>
      <c r="P339" s="12">
        <f>AVERAGE(J338:J339)</f>
        <v>28</v>
      </c>
      <c r="Q339" s="12">
        <f>AVERAGE(K338:K339)</f>
        <v>20.25</v>
      </c>
      <c r="R339" s="12" t="e">
        <f>AVERAGE(L338:L339)</f>
        <v>#DIV/0!</v>
      </c>
      <c r="T339" s="3"/>
      <c r="U339" s="3"/>
      <c r="V339" s="3"/>
      <c r="W339" s="3"/>
      <c r="X339" s="3"/>
      <c r="Y339" s="4"/>
      <c r="Z339" s="3"/>
    </row>
    <row r="340" spans="1:26" s="2" customFormat="1" x14ac:dyDescent="0.2">
      <c r="A340" s="5" t="s">
        <v>199</v>
      </c>
      <c r="B340" s="6">
        <v>885.92</v>
      </c>
      <c r="C340" s="6">
        <v>201.29</v>
      </c>
      <c r="D340" s="6">
        <v>193.36</v>
      </c>
      <c r="E340" s="6">
        <f>B340*C340/1000</f>
        <v>178.3268368</v>
      </c>
      <c r="F340" s="5">
        <v>3</v>
      </c>
      <c r="G340" s="5">
        <v>1</v>
      </c>
      <c r="I340" s="5" t="s">
        <v>197</v>
      </c>
      <c r="J340" s="5">
        <v>44</v>
      </c>
      <c r="K340" s="5">
        <v>37</v>
      </c>
      <c r="L340" s="5"/>
      <c r="M340" s="5">
        <f>J340*K340/1000</f>
        <v>1.6279999999999999</v>
      </c>
      <c r="N340" s="5">
        <v>11</v>
      </c>
      <c r="O340" s="5"/>
      <c r="P340" s="5"/>
      <c r="Q340" s="5"/>
      <c r="R340" s="5"/>
      <c r="T340" s="3"/>
      <c r="U340" s="3"/>
      <c r="V340" s="3"/>
      <c r="W340" s="3"/>
      <c r="X340" s="3"/>
      <c r="Y340" s="4"/>
      <c r="Z340" s="3"/>
    </row>
    <row r="341" spans="1:26" s="2" customFormat="1" x14ac:dyDescent="0.2">
      <c r="A341" s="4" t="s">
        <v>198</v>
      </c>
      <c r="B341" s="13">
        <v>959.19</v>
      </c>
      <c r="C341" s="13">
        <v>332.8</v>
      </c>
      <c r="D341" s="13">
        <v>309.11</v>
      </c>
      <c r="E341" s="6">
        <f>B341*C341/1000</f>
        <v>319.21843200000001</v>
      </c>
      <c r="F341" s="4">
        <v>3</v>
      </c>
      <c r="G341" s="4">
        <v>1</v>
      </c>
      <c r="I341" s="5" t="s">
        <v>197</v>
      </c>
      <c r="J341" s="5">
        <v>24</v>
      </c>
      <c r="K341" s="5">
        <v>33.5</v>
      </c>
      <c r="L341" s="5"/>
      <c r="M341" s="5">
        <f>J341*K341/1000</f>
        <v>0.80400000000000005</v>
      </c>
      <c r="N341" s="5">
        <v>12</v>
      </c>
      <c r="O341" s="5">
        <f>AVERAGE(M340:M341)</f>
        <v>1.216</v>
      </c>
      <c r="P341" s="12">
        <f>AVERAGE(J340:J341)</f>
        <v>34</v>
      </c>
      <c r="Q341" s="12">
        <f>AVERAGE(K340:K341)</f>
        <v>35.25</v>
      </c>
      <c r="R341" s="12" t="e">
        <f>AVERAGE(L340:L341)</f>
        <v>#DIV/0!</v>
      </c>
      <c r="T341" s="3"/>
      <c r="U341" s="3"/>
      <c r="V341" s="3"/>
      <c r="W341" s="3"/>
      <c r="X341" s="3"/>
      <c r="Y341" s="4"/>
      <c r="Z341" s="3"/>
    </row>
    <row r="342" spans="1:26" s="2" customFormat="1" x14ac:dyDescent="0.2">
      <c r="A342" s="5" t="s">
        <v>196</v>
      </c>
      <c r="B342" s="6">
        <v>364.51</v>
      </c>
      <c r="C342" s="6">
        <v>170.56</v>
      </c>
      <c r="D342" s="6"/>
      <c r="E342" s="6">
        <f>B342*C342/1000</f>
        <v>62.170825599999993</v>
      </c>
      <c r="F342" s="4">
        <v>2</v>
      </c>
      <c r="G342" s="5">
        <v>1</v>
      </c>
      <c r="I342" s="5" t="s">
        <v>194</v>
      </c>
      <c r="J342" s="5">
        <v>39.5</v>
      </c>
      <c r="K342" s="5">
        <v>50.5</v>
      </c>
      <c r="L342" s="5"/>
      <c r="M342" s="5">
        <f>J342*K342/1000</f>
        <v>1.99475</v>
      </c>
      <c r="N342" s="5">
        <v>13</v>
      </c>
      <c r="O342" s="5"/>
      <c r="P342" s="5"/>
      <c r="Q342" s="5"/>
      <c r="R342" s="5"/>
      <c r="T342" s="3"/>
      <c r="U342" s="3"/>
      <c r="V342" s="3"/>
      <c r="W342" s="3"/>
      <c r="X342" s="3"/>
      <c r="Y342" s="4"/>
      <c r="Z342" s="3"/>
    </row>
    <row r="343" spans="1:26" s="2" customFormat="1" x14ac:dyDescent="0.2">
      <c r="A343" s="5" t="s">
        <v>195</v>
      </c>
      <c r="B343" s="6">
        <v>270.97000000000003</v>
      </c>
      <c r="C343" s="6">
        <v>121.94</v>
      </c>
      <c r="D343" s="6"/>
      <c r="E343" s="6">
        <f>B343*C343/1000</f>
        <v>33.042081799999998</v>
      </c>
      <c r="F343" s="4">
        <v>2</v>
      </c>
      <c r="G343" s="5">
        <v>1</v>
      </c>
      <c r="I343" s="5" t="s">
        <v>194</v>
      </c>
      <c r="J343" s="5">
        <v>33</v>
      </c>
      <c r="K343" s="5">
        <v>12</v>
      </c>
      <c r="L343" s="5"/>
      <c r="M343" s="5">
        <f>J343*K343/1000</f>
        <v>0.39600000000000002</v>
      </c>
      <c r="N343" s="5">
        <v>14</v>
      </c>
      <c r="O343" s="5">
        <f>AVERAGE(M342:M343)</f>
        <v>1.1953750000000001</v>
      </c>
      <c r="P343" s="12">
        <f>AVERAGE(J342:J343)</f>
        <v>36.25</v>
      </c>
      <c r="Q343" s="12">
        <f>AVERAGE(K342:K343)</f>
        <v>31.25</v>
      </c>
      <c r="R343" s="12" t="e">
        <f>AVERAGE(L342:L343)</f>
        <v>#DIV/0!</v>
      </c>
      <c r="T343" s="3"/>
      <c r="U343" s="3"/>
      <c r="V343" s="3"/>
      <c r="W343" s="3"/>
      <c r="X343" s="3"/>
      <c r="Y343" s="4"/>
      <c r="Z343" s="3"/>
    </row>
    <row r="344" spans="1:26" s="2" customFormat="1" x14ac:dyDescent="0.2">
      <c r="A344" s="4" t="s">
        <v>193</v>
      </c>
      <c r="B344" s="13">
        <v>1306.43</v>
      </c>
      <c r="C344" s="13">
        <v>483.74</v>
      </c>
      <c r="D344" s="13">
        <v>469.9</v>
      </c>
      <c r="E344" s="6">
        <f>B344*C344/1000</f>
        <v>631.97244820000014</v>
      </c>
      <c r="F344" s="4">
        <v>3</v>
      </c>
      <c r="G344" s="4">
        <v>1</v>
      </c>
      <c r="I344" s="5" t="s">
        <v>191</v>
      </c>
      <c r="J344" s="5">
        <v>13</v>
      </c>
      <c r="K344" s="5">
        <v>8.7777779999999996</v>
      </c>
      <c r="L344" s="5"/>
      <c r="M344" s="5">
        <f>J344*K344/1000</f>
        <v>0.114111114</v>
      </c>
      <c r="N344" s="5">
        <v>15</v>
      </c>
      <c r="O344" s="5"/>
      <c r="P344" s="5"/>
      <c r="Q344" s="5"/>
      <c r="R344" s="5"/>
      <c r="T344" s="3"/>
      <c r="U344" s="3"/>
      <c r="V344" s="3"/>
      <c r="W344" s="3"/>
      <c r="X344" s="3"/>
      <c r="Y344" s="4"/>
      <c r="Z344" s="3"/>
    </row>
    <row r="345" spans="1:26" s="2" customFormat="1" x14ac:dyDescent="0.2">
      <c r="A345" s="5" t="s">
        <v>192</v>
      </c>
      <c r="B345" s="6">
        <v>392.06</v>
      </c>
      <c r="C345" s="6">
        <v>287.24</v>
      </c>
      <c r="D345" s="6"/>
      <c r="E345" s="6">
        <f>B345*C345/1000</f>
        <v>112.6153144</v>
      </c>
      <c r="F345" s="4">
        <v>2</v>
      </c>
      <c r="G345" s="5">
        <v>1</v>
      </c>
      <c r="I345" s="5" t="s">
        <v>191</v>
      </c>
      <c r="J345" s="5">
        <v>13.5</v>
      </c>
      <c r="K345" s="5">
        <v>18.5</v>
      </c>
      <c r="L345" s="5"/>
      <c r="M345" s="5">
        <f>J345*K345/1000</f>
        <v>0.24975</v>
      </c>
      <c r="N345" s="5">
        <v>16</v>
      </c>
      <c r="O345" s="5">
        <f>AVERAGE(M344:M345)</f>
        <v>0.18193055699999999</v>
      </c>
      <c r="P345" s="12">
        <f>AVERAGE(J344:J345)</f>
        <v>13.25</v>
      </c>
      <c r="Q345" s="12">
        <f>AVERAGE(K344:K345)</f>
        <v>13.638888999999999</v>
      </c>
      <c r="R345" s="12" t="e">
        <f>AVERAGE(L344:L345)</f>
        <v>#DIV/0!</v>
      </c>
      <c r="T345" s="3"/>
      <c r="U345" s="3"/>
      <c r="V345" s="3"/>
      <c r="W345" s="3"/>
      <c r="X345" s="3"/>
      <c r="Y345" s="4"/>
      <c r="Z345" s="3"/>
    </row>
    <row r="346" spans="1:26" s="2" customFormat="1" x14ac:dyDescent="0.2">
      <c r="A346" s="5" t="s">
        <v>190</v>
      </c>
      <c r="B346" s="6">
        <v>706.15</v>
      </c>
      <c r="C346" s="6">
        <v>363.15</v>
      </c>
      <c r="D346" s="6">
        <v>254.61</v>
      </c>
      <c r="E346" s="6">
        <f>B346*C346/1000</f>
        <v>256.43837249999996</v>
      </c>
      <c r="F346" s="5">
        <v>3</v>
      </c>
      <c r="G346" s="5">
        <v>1</v>
      </c>
      <c r="I346" s="5" t="s">
        <v>188</v>
      </c>
      <c r="J346" s="5">
        <v>33.200000000000003</v>
      </c>
      <c r="K346" s="5">
        <v>17.33333</v>
      </c>
      <c r="L346" s="5"/>
      <c r="M346" s="5">
        <f>J346*K346/1000</f>
        <v>0.57546655600000007</v>
      </c>
      <c r="N346" s="5">
        <v>17</v>
      </c>
      <c r="O346" s="5"/>
      <c r="P346" s="5"/>
      <c r="Q346" s="5"/>
      <c r="R346" s="5"/>
      <c r="T346" s="3"/>
      <c r="U346" s="3"/>
      <c r="V346" s="3"/>
      <c r="W346" s="3"/>
      <c r="X346" s="3"/>
      <c r="Y346" s="4"/>
      <c r="Z346" s="3"/>
    </row>
    <row r="347" spans="1:26" s="2" customFormat="1" x14ac:dyDescent="0.2">
      <c r="A347" s="5" t="s">
        <v>189</v>
      </c>
      <c r="B347" s="6">
        <v>347.22</v>
      </c>
      <c r="C347" s="6">
        <v>145.16999999999999</v>
      </c>
      <c r="D347" s="6">
        <v>138.71</v>
      </c>
      <c r="E347" s="6">
        <f>B347*C347/1000</f>
        <v>50.405927400000003</v>
      </c>
      <c r="F347" s="5">
        <v>3</v>
      </c>
      <c r="G347" s="5">
        <v>1</v>
      </c>
      <c r="I347" s="5" t="s">
        <v>188</v>
      </c>
      <c r="J347" s="5">
        <v>18.11111</v>
      </c>
      <c r="K347" s="5">
        <v>19.5</v>
      </c>
      <c r="L347" s="5"/>
      <c r="M347" s="5">
        <f>J347*K347/1000</f>
        <v>0.353166645</v>
      </c>
      <c r="N347" s="5">
        <v>18</v>
      </c>
      <c r="O347" s="5">
        <f>AVERAGE(M346:M347)</f>
        <v>0.46431660050000001</v>
      </c>
      <c r="P347" s="12">
        <f>AVERAGE(J346:J347)</f>
        <v>25.655555</v>
      </c>
      <c r="Q347" s="12">
        <f>AVERAGE(K346:K347)</f>
        <v>18.416665000000002</v>
      </c>
      <c r="R347" s="12" t="e">
        <f>AVERAGE(L346:L347)</f>
        <v>#DIV/0!</v>
      </c>
      <c r="T347" s="3"/>
      <c r="U347" s="3"/>
      <c r="V347" s="3"/>
      <c r="W347" s="3"/>
      <c r="X347" s="3"/>
      <c r="Y347" s="4"/>
      <c r="Z347" s="3"/>
    </row>
    <row r="348" spans="1:26" s="2" customFormat="1" x14ac:dyDescent="0.2">
      <c r="A348" s="5" t="s">
        <v>187</v>
      </c>
      <c r="B348" s="6">
        <v>2037.1</v>
      </c>
      <c r="C348" s="6">
        <v>500.3</v>
      </c>
      <c r="D348" s="6">
        <v>497.72</v>
      </c>
      <c r="E348" s="6">
        <f>B348*C348/1000</f>
        <v>1019.16113</v>
      </c>
      <c r="F348" s="5">
        <v>3</v>
      </c>
      <c r="G348" s="5">
        <v>1</v>
      </c>
      <c r="I348" s="5" t="s">
        <v>185</v>
      </c>
      <c r="J348" s="5">
        <v>23</v>
      </c>
      <c r="K348" s="5">
        <v>14</v>
      </c>
      <c r="L348" s="5"/>
      <c r="M348" s="5">
        <f>J348*K348/1000</f>
        <v>0.32200000000000001</v>
      </c>
      <c r="N348" s="5">
        <v>19</v>
      </c>
      <c r="O348" s="5"/>
      <c r="P348" s="5"/>
      <c r="Q348" s="5"/>
      <c r="R348" s="5"/>
      <c r="T348" s="3"/>
      <c r="U348" s="3"/>
      <c r="V348" s="3"/>
      <c r="W348" s="3"/>
      <c r="X348" s="3"/>
      <c r="Y348" s="4"/>
      <c r="Z348" s="3"/>
    </row>
    <row r="349" spans="1:26" s="2" customFormat="1" x14ac:dyDescent="0.2">
      <c r="A349" s="5" t="s">
        <v>186</v>
      </c>
      <c r="B349" s="6">
        <v>252.53</v>
      </c>
      <c r="C349" s="6">
        <v>107.87</v>
      </c>
      <c r="D349" s="6">
        <v>100.41</v>
      </c>
      <c r="E349" s="6">
        <f>B349*C349/1000</f>
        <v>27.240411100000003</v>
      </c>
      <c r="F349" s="5">
        <v>3</v>
      </c>
      <c r="G349" s="5">
        <v>1</v>
      </c>
      <c r="I349" s="5" t="s">
        <v>185</v>
      </c>
      <c r="J349" s="5">
        <v>18.5</v>
      </c>
      <c r="K349" s="5">
        <v>9.5</v>
      </c>
      <c r="L349" s="5"/>
      <c r="M349" s="5">
        <f>J349*K349/1000</f>
        <v>0.17574999999999999</v>
      </c>
      <c r="N349" s="5">
        <v>20</v>
      </c>
      <c r="O349" s="5">
        <f>AVERAGE(M348:M349)</f>
        <v>0.24887500000000001</v>
      </c>
      <c r="P349" s="12">
        <f>AVERAGE(J348:J349)</f>
        <v>20.75</v>
      </c>
      <c r="Q349" s="12">
        <f>AVERAGE(K348:K349)</f>
        <v>11.75</v>
      </c>
      <c r="R349" s="12" t="e">
        <f>AVERAGE(L348:L349)</f>
        <v>#DIV/0!</v>
      </c>
      <c r="T349" s="3"/>
      <c r="U349" s="3"/>
      <c r="V349" s="3"/>
      <c r="W349" s="3"/>
      <c r="X349" s="3"/>
      <c r="Y349" s="4"/>
      <c r="Z349" s="3"/>
    </row>
    <row r="350" spans="1:26" s="2" customFormat="1" x14ac:dyDescent="0.2">
      <c r="A350" s="5" t="s">
        <v>184</v>
      </c>
      <c r="B350" s="6">
        <v>1236.81</v>
      </c>
      <c r="C350" s="6">
        <v>225.42</v>
      </c>
      <c r="D350" s="6">
        <v>214.2</v>
      </c>
      <c r="E350" s="6">
        <f>B350*C350/1000</f>
        <v>278.80171019999995</v>
      </c>
      <c r="F350" s="5">
        <v>3</v>
      </c>
      <c r="G350" s="5">
        <v>1</v>
      </c>
      <c r="I350" s="5"/>
      <c r="J350" s="5"/>
      <c r="K350" s="5"/>
      <c r="L350" s="5"/>
      <c r="M350" s="5"/>
      <c r="N350" s="5"/>
      <c r="O350" s="5"/>
      <c r="P350" s="5"/>
      <c r="Q350" s="5"/>
      <c r="R350" s="5"/>
      <c r="T350" s="3"/>
      <c r="U350" s="3"/>
      <c r="V350" s="3"/>
      <c r="W350" s="3"/>
      <c r="X350" s="3"/>
      <c r="Y350" s="4"/>
      <c r="Z350" s="3"/>
    </row>
    <row r="351" spans="1:26" s="2" customFormat="1" x14ac:dyDescent="0.2">
      <c r="A351" s="10" t="s">
        <v>183</v>
      </c>
      <c r="B351" s="6">
        <v>212</v>
      </c>
      <c r="C351" s="6">
        <v>145</v>
      </c>
      <c r="D351" s="6">
        <v>62.27</v>
      </c>
      <c r="E351" s="6">
        <f>B351*C351/1000</f>
        <v>30.74</v>
      </c>
      <c r="F351" s="4">
        <v>3</v>
      </c>
      <c r="G351" s="4">
        <v>1</v>
      </c>
      <c r="I351" s="5"/>
      <c r="J351" s="5"/>
      <c r="K351" s="5"/>
      <c r="L351" s="5"/>
      <c r="M351" s="5"/>
      <c r="N351" s="5"/>
      <c r="O351" s="5"/>
      <c r="P351" s="5"/>
      <c r="Q351" s="5"/>
      <c r="R351" s="5"/>
      <c r="T351" s="3"/>
      <c r="U351" s="3"/>
      <c r="V351" s="3"/>
      <c r="W351" s="3"/>
      <c r="X351" s="3"/>
      <c r="Y351" s="4"/>
      <c r="Z351" s="3"/>
    </row>
    <row r="352" spans="1:26" s="2" customFormat="1" x14ac:dyDescent="0.2">
      <c r="A352" s="10" t="s">
        <v>182</v>
      </c>
      <c r="B352" s="6">
        <v>1175</v>
      </c>
      <c r="C352" s="6">
        <v>387.04</v>
      </c>
      <c r="D352" s="6">
        <v>400</v>
      </c>
      <c r="E352" s="6">
        <f>B352*C352/1000</f>
        <v>454.77199999999999</v>
      </c>
      <c r="F352" s="4">
        <v>3</v>
      </c>
      <c r="G352" s="4">
        <v>1</v>
      </c>
      <c r="I352" s="5"/>
      <c r="J352" s="5"/>
      <c r="K352" s="5"/>
      <c r="L352" s="5"/>
      <c r="M352" s="5"/>
      <c r="N352" s="5"/>
      <c r="O352" s="5"/>
      <c r="P352" s="5"/>
      <c r="Q352" s="5"/>
      <c r="R352" s="5"/>
      <c r="T352" s="3"/>
      <c r="U352" s="3"/>
      <c r="V352" s="3"/>
      <c r="W352" s="3"/>
      <c r="X352" s="3"/>
      <c r="Y352" s="4"/>
      <c r="Z352" s="3"/>
    </row>
    <row r="353" spans="1:26" s="2" customFormat="1" x14ac:dyDescent="0.2">
      <c r="A353" s="10" t="s">
        <v>181</v>
      </c>
      <c r="B353" s="6">
        <v>669.94</v>
      </c>
      <c r="C353" s="6">
        <v>203.2</v>
      </c>
      <c r="D353" s="6">
        <v>187.05</v>
      </c>
      <c r="E353" s="6">
        <f>B353*C353/1000</f>
        <v>136.13180799999998</v>
      </c>
      <c r="F353" s="4">
        <v>3</v>
      </c>
      <c r="G353" s="4">
        <v>1</v>
      </c>
      <c r="I353" s="5"/>
      <c r="J353" s="5"/>
      <c r="K353" s="5"/>
      <c r="L353" s="5"/>
      <c r="M353" s="5"/>
      <c r="N353" s="5"/>
      <c r="O353" s="5"/>
      <c r="P353" s="5"/>
      <c r="Q353" s="5"/>
      <c r="R353" s="5"/>
      <c r="T353" s="3"/>
      <c r="U353" s="3"/>
      <c r="V353" s="3"/>
      <c r="W353" s="3"/>
      <c r="X353" s="3"/>
      <c r="Y353" s="4"/>
      <c r="Z353" s="3"/>
    </row>
    <row r="354" spans="1:26" s="2" customFormat="1" x14ac:dyDescent="0.2">
      <c r="A354" s="10" t="s">
        <v>180</v>
      </c>
      <c r="B354" s="6">
        <v>554.21</v>
      </c>
      <c r="C354" s="6">
        <v>349.83</v>
      </c>
      <c r="D354" s="6">
        <v>237.43</v>
      </c>
      <c r="E354" s="6">
        <f>B354*C354/1000</f>
        <v>193.87928429999999</v>
      </c>
      <c r="F354" s="4">
        <v>3</v>
      </c>
      <c r="G354" s="4">
        <v>1</v>
      </c>
      <c r="I354" s="5"/>
      <c r="J354" s="5"/>
      <c r="K354" s="5"/>
      <c r="L354" s="5"/>
      <c r="M354" s="5"/>
      <c r="N354" s="5"/>
      <c r="O354" s="5"/>
      <c r="P354" s="5"/>
      <c r="Q354" s="5"/>
      <c r="R354" s="5"/>
      <c r="T354" s="3"/>
      <c r="U354" s="3"/>
      <c r="V354" s="3"/>
      <c r="W354" s="3"/>
      <c r="X354" s="3"/>
      <c r="Y354" s="4"/>
      <c r="Z354" s="3"/>
    </row>
    <row r="355" spans="1:26" s="2" customFormat="1" x14ac:dyDescent="0.2">
      <c r="A355" s="10" t="s">
        <v>179</v>
      </c>
      <c r="B355" s="6">
        <v>479.07</v>
      </c>
      <c r="C355" s="6">
        <v>244.73</v>
      </c>
      <c r="D355" s="6">
        <v>187.46</v>
      </c>
      <c r="E355" s="6">
        <f>B355*C355/1000</f>
        <v>117.24280109999999</v>
      </c>
      <c r="F355" s="4">
        <v>3</v>
      </c>
      <c r="G355" s="4">
        <v>1</v>
      </c>
      <c r="I355" s="5"/>
      <c r="J355" s="5"/>
      <c r="K355" s="5"/>
      <c r="L355" s="5"/>
      <c r="M355" s="5"/>
      <c r="N355" s="5"/>
      <c r="O355" s="5"/>
      <c r="P355" s="5"/>
      <c r="Q355" s="5"/>
      <c r="R355" s="5"/>
      <c r="T355" s="3"/>
      <c r="U355" s="3"/>
      <c r="V355" s="3"/>
      <c r="W355" s="3"/>
      <c r="X355" s="3"/>
      <c r="Y355" s="4"/>
      <c r="Z355" s="3"/>
    </row>
    <row r="356" spans="1:26" s="2" customFormat="1" x14ac:dyDescent="0.2">
      <c r="A356" s="10" t="s">
        <v>178</v>
      </c>
      <c r="B356" s="6">
        <v>368.66</v>
      </c>
      <c r="C356" s="6">
        <v>226.65</v>
      </c>
      <c r="D356" s="6">
        <v>108.19</v>
      </c>
      <c r="E356" s="6">
        <f>B356*C356/1000</f>
        <v>83.556789000000009</v>
      </c>
      <c r="F356" s="4">
        <v>3</v>
      </c>
      <c r="G356" s="4">
        <v>1</v>
      </c>
      <c r="I356" s="5"/>
      <c r="J356" s="5"/>
      <c r="K356" s="5"/>
      <c r="L356" s="5"/>
      <c r="M356" s="5"/>
      <c r="N356" s="5"/>
      <c r="O356" s="5"/>
      <c r="P356" s="5"/>
      <c r="Q356" s="5"/>
      <c r="R356" s="5"/>
      <c r="T356" s="3"/>
      <c r="U356" s="3"/>
      <c r="V356" s="3"/>
      <c r="W356" s="3"/>
      <c r="X356" s="3"/>
      <c r="Y356" s="4"/>
      <c r="Z356" s="3"/>
    </row>
    <row r="357" spans="1:26" s="2" customFormat="1" x14ac:dyDescent="0.2">
      <c r="A357" s="10" t="s">
        <v>177</v>
      </c>
      <c r="B357" s="6">
        <v>392.61</v>
      </c>
      <c r="C357" s="6">
        <v>238.84</v>
      </c>
      <c r="D357" s="6">
        <v>125.44</v>
      </c>
      <c r="E357" s="6">
        <f>B357*C357/1000</f>
        <v>93.770972400000005</v>
      </c>
      <c r="F357" s="4">
        <v>3</v>
      </c>
      <c r="G357" s="4">
        <v>1</v>
      </c>
      <c r="I357" s="5"/>
      <c r="J357" s="5"/>
      <c r="K357" s="5"/>
      <c r="L357" s="5"/>
      <c r="M357" s="5"/>
      <c r="N357" s="5"/>
      <c r="O357" s="5"/>
      <c r="P357" s="5"/>
      <c r="Q357" s="5"/>
      <c r="R357" s="5"/>
      <c r="T357" s="3"/>
      <c r="U357" s="3"/>
      <c r="V357" s="3"/>
      <c r="W357" s="3"/>
      <c r="X357" s="3"/>
      <c r="Y357" s="4"/>
      <c r="Z357" s="3"/>
    </row>
    <row r="358" spans="1:26" s="2" customFormat="1" x14ac:dyDescent="0.2">
      <c r="A358" s="10" t="s">
        <v>176</v>
      </c>
      <c r="B358" s="6">
        <v>1106.68</v>
      </c>
      <c r="C358" s="6">
        <v>283.62</v>
      </c>
      <c r="D358" s="6">
        <v>203.84</v>
      </c>
      <c r="E358" s="6">
        <f>B358*C358/1000</f>
        <v>313.87658160000001</v>
      </c>
      <c r="F358" s="4">
        <v>3</v>
      </c>
      <c r="G358" s="4">
        <v>1</v>
      </c>
      <c r="I358" s="5"/>
      <c r="J358" s="5"/>
      <c r="K358" s="5"/>
      <c r="L358" s="5"/>
      <c r="M358" s="5"/>
      <c r="N358" s="5"/>
      <c r="O358" s="5"/>
      <c r="P358" s="5"/>
      <c r="Q358" s="5"/>
      <c r="R358" s="5"/>
      <c r="T358" s="3"/>
      <c r="U358" s="3"/>
      <c r="V358" s="3"/>
      <c r="W358" s="3"/>
      <c r="X358" s="3"/>
      <c r="Y358" s="4"/>
      <c r="Z358" s="3"/>
    </row>
    <row r="359" spans="1:26" s="2" customFormat="1" x14ac:dyDescent="0.2">
      <c r="A359" s="10" t="s">
        <v>175</v>
      </c>
      <c r="B359" s="6">
        <v>330.96</v>
      </c>
      <c r="C359" s="6">
        <v>213.78</v>
      </c>
      <c r="D359" s="6">
        <v>113.03</v>
      </c>
      <c r="E359" s="6">
        <f>B359*C359/1000</f>
        <v>70.752628799999997</v>
      </c>
      <c r="F359" s="4">
        <v>3</v>
      </c>
      <c r="G359" s="4">
        <v>1</v>
      </c>
      <c r="I359" s="5"/>
      <c r="J359" s="5"/>
      <c r="K359" s="5"/>
      <c r="L359" s="5"/>
      <c r="M359" s="5"/>
      <c r="N359" s="5"/>
      <c r="O359" s="5"/>
      <c r="P359" s="5"/>
      <c r="Q359" s="5"/>
      <c r="R359" s="5"/>
      <c r="T359" s="3"/>
      <c r="U359" s="3"/>
      <c r="V359" s="3"/>
      <c r="W359" s="3"/>
      <c r="X359" s="3"/>
      <c r="Y359" s="4"/>
      <c r="Z359" s="3"/>
    </row>
    <row r="360" spans="1:26" s="2" customFormat="1" x14ac:dyDescent="0.2">
      <c r="A360" s="10" t="s">
        <v>174</v>
      </c>
      <c r="B360" s="6">
        <v>147.05000000000001</v>
      </c>
      <c r="C360" s="6">
        <v>67.87</v>
      </c>
      <c r="D360" s="6">
        <v>34.130000000000003</v>
      </c>
      <c r="E360" s="6">
        <f>B360*C360/1000</f>
        <v>9.9802835000000005</v>
      </c>
      <c r="F360" s="4">
        <v>3</v>
      </c>
      <c r="G360" s="4">
        <v>1</v>
      </c>
      <c r="I360" s="5"/>
      <c r="J360" s="5"/>
      <c r="K360" s="5"/>
      <c r="L360" s="5"/>
      <c r="M360" s="5"/>
      <c r="N360" s="5"/>
      <c r="O360" s="5"/>
      <c r="P360" s="5"/>
      <c r="Q360" s="5"/>
      <c r="R360" s="5"/>
      <c r="T360" s="3"/>
      <c r="U360" s="3"/>
      <c r="V360" s="3"/>
      <c r="W360" s="3"/>
      <c r="X360" s="3"/>
      <c r="Y360" s="4"/>
      <c r="Z360" s="3"/>
    </row>
    <row r="361" spans="1:26" s="2" customFormat="1" x14ac:dyDescent="0.2">
      <c r="A361" s="10" t="s">
        <v>173</v>
      </c>
      <c r="B361" s="6">
        <v>453.45</v>
      </c>
      <c r="C361" s="6">
        <v>252.55</v>
      </c>
      <c r="D361" s="6">
        <v>118.8</v>
      </c>
      <c r="E361" s="6">
        <f>B361*C361/1000</f>
        <v>114.51879750000001</v>
      </c>
      <c r="F361" s="4">
        <v>3</v>
      </c>
      <c r="G361" s="4">
        <v>1</v>
      </c>
      <c r="I361" s="5"/>
      <c r="J361" s="5"/>
      <c r="K361" s="5"/>
      <c r="L361" s="5"/>
      <c r="M361" s="5"/>
      <c r="N361" s="5"/>
      <c r="O361" s="5"/>
      <c r="P361" s="5"/>
      <c r="Q361" s="5"/>
      <c r="R361" s="5"/>
      <c r="T361" s="3"/>
      <c r="U361" s="3"/>
      <c r="V361" s="3"/>
      <c r="W361" s="3"/>
      <c r="X361" s="3"/>
      <c r="Y361" s="4"/>
      <c r="Z361" s="3"/>
    </row>
    <row r="362" spans="1:26" s="2" customFormat="1" x14ac:dyDescent="0.2">
      <c r="A362" s="10" t="s">
        <v>172</v>
      </c>
      <c r="B362" s="6">
        <v>273.61</v>
      </c>
      <c r="C362" s="6">
        <v>131.05000000000001</v>
      </c>
      <c r="D362" s="6">
        <v>113.85</v>
      </c>
      <c r="E362" s="6">
        <f>B362*C362/1000</f>
        <v>35.856590500000003</v>
      </c>
      <c r="F362" s="4">
        <v>3</v>
      </c>
      <c r="G362" s="4">
        <v>1</v>
      </c>
      <c r="I362" s="5"/>
      <c r="J362" s="5"/>
      <c r="K362" s="5"/>
      <c r="L362" s="5"/>
      <c r="M362" s="5"/>
      <c r="N362" s="5"/>
      <c r="O362" s="5"/>
      <c r="P362" s="5"/>
      <c r="Q362" s="5"/>
      <c r="R362" s="5"/>
      <c r="T362" s="3"/>
      <c r="U362" s="3"/>
      <c r="V362" s="3"/>
      <c r="W362" s="3"/>
      <c r="X362" s="3"/>
      <c r="Y362" s="4"/>
      <c r="Z362" s="3"/>
    </row>
    <row r="363" spans="1:26" s="2" customFormat="1" x14ac:dyDescent="0.2">
      <c r="A363" s="10" t="s">
        <v>171</v>
      </c>
      <c r="B363" s="6">
        <v>174.68</v>
      </c>
      <c r="C363" s="6">
        <v>140.38999999999999</v>
      </c>
      <c r="D363" s="6">
        <v>72.959999999999994</v>
      </c>
      <c r="E363" s="6">
        <f>B363*C363/1000</f>
        <v>24.523325199999999</v>
      </c>
      <c r="F363" s="4">
        <v>3</v>
      </c>
      <c r="G363" s="4">
        <v>1</v>
      </c>
      <c r="I363" s="5"/>
      <c r="J363" s="5"/>
      <c r="K363" s="5"/>
      <c r="L363" s="5"/>
      <c r="M363" s="5"/>
      <c r="N363" s="5"/>
      <c r="O363" s="5"/>
      <c r="P363" s="5"/>
      <c r="Q363" s="5"/>
      <c r="R363" s="5"/>
      <c r="T363" s="3"/>
      <c r="U363" s="3"/>
      <c r="V363" s="3"/>
      <c r="W363" s="3"/>
      <c r="X363" s="3"/>
      <c r="Y363" s="4"/>
      <c r="Z363" s="3"/>
    </row>
    <row r="364" spans="1:26" s="2" customFormat="1" x14ac:dyDescent="0.2">
      <c r="A364" s="10" t="s">
        <v>170</v>
      </c>
      <c r="B364" s="6">
        <v>191.39</v>
      </c>
      <c r="C364" s="6">
        <v>624.66</v>
      </c>
      <c r="D364" s="6">
        <v>76</v>
      </c>
      <c r="E364" s="6">
        <f>B364*C364/1000</f>
        <v>119.55367739999998</v>
      </c>
      <c r="F364" s="4">
        <v>3</v>
      </c>
      <c r="G364" s="4">
        <v>1</v>
      </c>
      <c r="I364" s="5"/>
      <c r="J364" s="5"/>
      <c r="K364" s="5"/>
      <c r="L364" s="5"/>
      <c r="M364" s="5"/>
      <c r="N364" s="5"/>
      <c r="O364" s="5"/>
      <c r="P364" s="5"/>
      <c r="Q364" s="5"/>
      <c r="R364" s="5"/>
      <c r="T364" s="3"/>
      <c r="U364" s="3"/>
      <c r="V364" s="3"/>
      <c r="W364" s="3"/>
      <c r="X364" s="3"/>
      <c r="Y364" s="4"/>
      <c r="Z364" s="3"/>
    </row>
    <row r="365" spans="1:26" s="2" customFormat="1" x14ac:dyDescent="0.2">
      <c r="A365" s="10" t="s">
        <v>169</v>
      </c>
      <c r="B365" s="6">
        <v>569.4</v>
      </c>
      <c r="C365" s="6">
        <v>300.26</v>
      </c>
      <c r="D365" s="6">
        <v>271.22000000000003</v>
      </c>
      <c r="E365" s="6">
        <f>B365*C365/1000</f>
        <v>170.96804399999999</v>
      </c>
      <c r="F365" s="4">
        <v>3</v>
      </c>
      <c r="G365" s="4">
        <v>1</v>
      </c>
      <c r="I365" s="5"/>
      <c r="J365" s="5"/>
      <c r="K365" s="5"/>
      <c r="L365" s="5"/>
      <c r="M365" s="5"/>
      <c r="N365" s="5"/>
      <c r="O365" s="5"/>
      <c r="P365" s="5"/>
      <c r="Q365" s="5"/>
      <c r="R365" s="5"/>
      <c r="T365" s="3"/>
      <c r="U365" s="3"/>
      <c r="V365" s="3"/>
      <c r="W365" s="3"/>
      <c r="X365" s="3"/>
      <c r="Y365" s="4"/>
      <c r="Z365" s="3"/>
    </row>
    <row r="366" spans="1:26" s="2" customFormat="1" x14ac:dyDescent="0.2">
      <c r="A366" s="10" t="s">
        <v>168</v>
      </c>
      <c r="B366" s="6">
        <v>121.21</v>
      </c>
      <c r="C366" s="6">
        <v>80.33</v>
      </c>
      <c r="D366" s="6">
        <v>45.05</v>
      </c>
      <c r="E366" s="6">
        <f>B366*C366/1000</f>
        <v>9.7367992999999995</v>
      </c>
      <c r="F366" s="4">
        <v>3</v>
      </c>
      <c r="G366" s="4">
        <v>1</v>
      </c>
      <c r="I366" s="5"/>
      <c r="J366" s="5"/>
      <c r="K366" s="5"/>
      <c r="L366" s="5"/>
      <c r="M366" s="5"/>
      <c r="N366" s="5"/>
      <c r="O366" s="5"/>
      <c r="P366" s="5"/>
      <c r="Q366" s="5"/>
      <c r="R366" s="5"/>
      <c r="T366" s="3"/>
      <c r="U366" s="3"/>
      <c r="V366" s="3"/>
      <c r="W366" s="3"/>
      <c r="X366" s="3"/>
      <c r="Y366" s="4"/>
      <c r="Z366" s="3"/>
    </row>
    <row r="367" spans="1:26" s="2" customFormat="1" x14ac:dyDescent="0.2">
      <c r="A367" s="10" t="s">
        <v>167</v>
      </c>
      <c r="B367" s="6">
        <v>380.64</v>
      </c>
      <c r="C367" s="6">
        <v>203.55</v>
      </c>
      <c r="D367" s="11">
        <v>106.75</v>
      </c>
      <c r="E367" s="6">
        <f>B367*C367/1000</f>
        <v>77.479271999999995</v>
      </c>
      <c r="F367" s="4">
        <v>3</v>
      </c>
      <c r="G367" s="4">
        <v>1</v>
      </c>
      <c r="I367" s="5"/>
      <c r="J367" s="5"/>
      <c r="K367" s="5"/>
      <c r="L367" s="5"/>
      <c r="M367" s="5"/>
      <c r="N367" s="5"/>
      <c r="O367" s="5"/>
      <c r="P367" s="5"/>
      <c r="Q367" s="5"/>
      <c r="R367" s="5"/>
      <c r="T367" s="3"/>
      <c r="U367" s="3"/>
      <c r="V367" s="3"/>
      <c r="W367" s="3"/>
      <c r="X367" s="3"/>
      <c r="Y367" s="4"/>
      <c r="Z367" s="3"/>
    </row>
    <row r="368" spans="1:26" s="2" customFormat="1" x14ac:dyDescent="0.2">
      <c r="A368" s="10" t="s">
        <v>166</v>
      </c>
      <c r="B368" s="6">
        <v>1830.91</v>
      </c>
      <c r="C368" s="6">
        <v>408.12</v>
      </c>
      <c r="D368" s="6">
        <v>405.21</v>
      </c>
      <c r="E368" s="6">
        <f>B368*C368/1000</f>
        <v>747.23098920000007</v>
      </c>
      <c r="F368" s="4">
        <v>3</v>
      </c>
      <c r="G368" s="4">
        <v>1</v>
      </c>
      <c r="I368" s="5"/>
      <c r="J368" s="5"/>
      <c r="K368" s="5"/>
      <c r="L368" s="5"/>
      <c r="M368" s="5"/>
      <c r="N368" s="5"/>
      <c r="O368" s="5"/>
      <c r="P368" s="5"/>
      <c r="Q368" s="5"/>
      <c r="R368" s="5"/>
      <c r="T368" s="3"/>
      <c r="U368" s="3"/>
      <c r="V368" s="3"/>
      <c r="W368" s="3"/>
      <c r="X368" s="3"/>
      <c r="Y368" s="4"/>
      <c r="Z368" s="3"/>
    </row>
    <row r="369" spans="1:26" s="2" customFormat="1" x14ac:dyDescent="0.2">
      <c r="A369" s="10" t="s">
        <v>165</v>
      </c>
      <c r="B369" s="6">
        <v>1031.52</v>
      </c>
      <c r="C369" s="6">
        <v>301.51</v>
      </c>
      <c r="D369" s="6">
        <v>281.57</v>
      </c>
      <c r="E369" s="6">
        <f>B369*C369/1000</f>
        <v>311.0135952</v>
      </c>
      <c r="F369" s="4">
        <v>3</v>
      </c>
      <c r="G369" s="4">
        <v>1</v>
      </c>
      <c r="I369" s="5"/>
      <c r="J369" s="5"/>
      <c r="K369" s="5"/>
      <c r="L369" s="5"/>
      <c r="M369" s="5"/>
      <c r="N369" s="5"/>
      <c r="O369" s="5"/>
      <c r="P369" s="5"/>
      <c r="Q369" s="5"/>
      <c r="R369" s="5"/>
      <c r="T369" s="3"/>
      <c r="U369" s="3"/>
      <c r="V369" s="3"/>
      <c r="W369" s="3"/>
      <c r="X369" s="3"/>
      <c r="Y369" s="4"/>
      <c r="Z369" s="3"/>
    </row>
    <row r="370" spans="1:26" s="2" customFormat="1" x14ac:dyDescent="0.2">
      <c r="A370" s="10" t="s">
        <v>164</v>
      </c>
      <c r="B370" s="6">
        <v>188.09</v>
      </c>
      <c r="C370" s="6">
        <v>96.78</v>
      </c>
      <c r="D370" s="6">
        <v>62.73</v>
      </c>
      <c r="E370" s="6">
        <f>B370*C370/1000</f>
        <v>18.203350199999999</v>
      </c>
      <c r="F370" s="4">
        <v>3</v>
      </c>
      <c r="G370" s="4">
        <v>1</v>
      </c>
      <c r="I370" s="5"/>
      <c r="J370" s="5"/>
      <c r="K370" s="5"/>
      <c r="L370" s="5"/>
      <c r="M370" s="5"/>
      <c r="N370" s="5"/>
      <c r="O370" s="5"/>
      <c r="P370" s="5"/>
      <c r="Q370" s="5"/>
      <c r="R370" s="5"/>
      <c r="T370" s="3"/>
      <c r="U370" s="3"/>
      <c r="V370" s="3"/>
      <c r="W370" s="3"/>
      <c r="X370" s="3"/>
      <c r="Y370" s="4"/>
      <c r="Z370" s="3"/>
    </row>
    <row r="371" spans="1:26" s="2" customFormat="1" x14ac:dyDescent="0.2">
      <c r="A371" s="10" t="s">
        <v>163</v>
      </c>
      <c r="B371" s="6">
        <v>254.87</v>
      </c>
      <c r="C371" s="6">
        <v>99.95</v>
      </c>
      <c r="D371" s="6">
        <v>68.89</v>
      </c>
      <c r="E371" s="6">
        <f>B371*C371/1000</f>
        <v>25.474256499999999</v>
      </c>
      <c r="F371" s="4">
        <v>3</v>
      </c>
      <c r="G371" s="4">
        <v>1</v>
      </c>
      <c r="I371" s="5"/>
      <c r="J371" s="5"/>
      <c r="K371" s="5"/>
      <c r="L371" s="5"/>
      <c r="M371" s="5"/>
      <c r="N371" s="5"/>
      <c r="O371" s="5"/>
      <c r="P371" s="5"/>
      <c r="Q371" s="5"/>
      <c r="R371" s="5"/>
      <c r="T371" s="3"/>
      <c r="U371" s="3"/>
      <c r="V371" s="3"/>
      <c r="W371" s="3"/>
      <c r="X371" s="3"/>
      <c r="Y371" s="4"/>
      <c r="Z371" s="3"/>
    </row>
    <row r="372" spans="1:26" s="2" customFormat="1" x14ac:dyDescent="0.2">
      <c r="A372" s="10" t="s">
        <v>162</v>
      </c>
      <c r="B372" s="6">
        <v>321.42</v>
      </c>
      <c r="C372" s="6">
        <v>139.03</v>
      </c>
      <c r="D372" s="6">
        <v>97.35</v>
      </c>
      <c r="E372" s="6">
        <f>B372*C372/1000</f>
        <v>44.687022600000006</v>
      </c>
      <c r="F372" s="4">
        <v>3</v>
      </c>
      <c r="G372" s="4">
        <v>1</v>
      </c>
      <c r="I372" s="5"/>
      <c r="J372" s="5"/>
      <c r="K372" s="5"/>
      <c r="L372" s="5"/>
      <c r="M372" s="5"/>
      <c r="N372" s="5"/>
      <c r="O372" s="5"/>
      <c r="P372" s="5"/>
      <c r="Q372" s="5"/>
      <c r="R372" s="5"/>
      <c r="T372" s="3"/>
      <c r="U372" s="3"/>
      <c r="V372" s="3"/>
      <c r="W372" s="3"/>
      <c r="X372" s="3"/>
      <c r="Y372" s="4"/>
      <c r="Z372" s="3"/>
    </row>
    <row r="373" spans="1:26" s="2" customFormat="1" x14ac:dyDescent="0.2">
      <c r="A373" s="10" t="s">
        <v>161</v>
      </c>
      <c r="B373" s="6">
        <v>893.81</v>
      </c>
      <c r="C373" s="6">
        <v>274.27</v>
      </c>
      <c r="D373" s="6">
        <v>184.29</v>
      </c>
      <c r="E373" s="6">
        <f>B373*C373/1000</f>
        <v>245.14526869999995</v>
      </c>
      <c r="F373" s="4">
        <v>3</v>
      </c>
      <c r="G373" s="4">
        <v>1</v>
      </c>
      <c r="I373" s="5"/>
      <c r="J373" s="5"/>
      <c r="K373" s="5"/>
      <c r="L373" s="5"/>
      <c r="M373" s="5"/>
      <c r="N373" s="5"/>
      <c r="O373" s="5"/>
      <c r="P373" s="5"/>
      <c r="Q373" s="5"/>
      <c r="R373" s="5"/>
      <c r="T373" s="3"/>
      <c r="U373" s="3"/>
      <c r="V373" s="3"/>
      <c r="W373" s="3"/>
      <c r="X373" s="3"/>
      <c r="Y373" s="4"/>
      <c r="Z373" s="3"/>
    </row>
    <row r="374" spans="1:26" s="2" customFormat="1" x14ac:dyDescent="0.2">
      <c r="A374" s="10" t="s">
        <v>160</v>
      </c>
      <c r="B374" s="6">
        <v>451.57</v>
      </c>
      <c r="C374" s="6">
        <v>266.42</v>
      </c>
      <c r="D374" s="6">
        <v>139.05000000000001</v>
      </c>
      <c r="E374" s="6">
        <f>B374*C374/1000</f>
        <v>120.3072794</v>
      </c>
      <c r="F374" s="4">
        <v>3</v>
      </c>
      <c r="G374" s="4">
        <v>1</v>
      </c>
      <c r="I374" s="5"/>
      <c r="J374" s="5"/>
      <c r="K374" s="5"/>
      <c r="L374" s="5"/>
      <c r="M374" s="5"/>
      <c r="N374" s="5"/>
      <c r="O374" s="5"/>
      <c r="P374" s="5"/>
      <c r="Q374" s="5"/>
      <c r="R374" s="5"/>
      <c r="T374" s="3"/>
      <c r="U374" s="3"/>
      <c r="V374" s="3"/>
      <c r="W374" s="3"/>
      <c r="X374" s="3"/>
      <c r="Y374" s="4"/>
      <c r="Z374" s="3"/>
    </row>
    <row r="375" spans="1:26" s="2" customFormat="1" x14ac:dyDescent="0.2">
      <c r="A375" s="10" t="s">
        <v>159</v>
      </c>
      <c r="B375" s="6">
        <v>1345.59</v>
      </c>
      <c r="C375" s="6">
        <v>325.61</v>
      </c>
      <c r="D375" s="6">
        <v>298.27999999999997</v>
      </c>
      <c r="E375" s="6">
        <f>B375*C375/1000</f>
        <v>438.13755989999999</v>
      </c>
      <c r="F375" s="4">
        <v>3</v>
      </c>
      <c r="G375" s="4">
        <v>1</v>
      </c>
      <c r="I375" s="5"/>
      <c r="J375" s="5"/>
      <c r="K375" s="5"/>
      <c r="L375" s="5"/>
      <c r="M375" s="5"/>
      <c r="N375" s="5"/>
      <c r="O375" s="5"/>
      <c r="P375" s="5"/>
      <c r="Q375" s="5"/>
      <c r="R375" s="5"/>
      <c r="T375" s="3"/>
      <c r="U375" s="3"/>
      <c r="V375" s="3"/>
      <c r="W375" s="3"/>
      <c r="X375" s="3"/>
      <c r="Y375" s="4"/>
      <c r="Z375" s="3"/>
    </row>
    <row r="376" spans="1:26" s="2" customFormat="1" x14ac:dyDescent="0.2">
      <c r="A376" s="10" t="s">
        <v>158</v>
      </c>
      <c r="B376" s="6">
        <v>110.93</v>
      </c>
      <c r="C376" s="6">
        <v>452.57</v>
      </c>
      <c r="D376" s="6"/>
      <c r="E376" s="6">
        <f>B376*C376/1000</f>
        <v>50.2035901</v>
      </c>
      <c r="F376" s="4">
        <v>2</v>
      </c>
      <c r="G376" s="4">
        <v>1</v>
      </c>
      <c r="I376" s="5"/>
      <c r="J376" s="5"/>
      <c r="K376" s="5"/>
      <c r="L376" s="5"/>
      <c r="M376" s="5"/>
      <c r="N376" s="5"/>
      <c r="O376" s="5"/>
      <c r="P376" s="5"/>
      <c r="Q376" s="5"/>
      <c r="R376" s="5"/>
      <c r="T376" s="3"/>
      <c r="U376" s="3"/>
      <c r="V376" s="3"/>
      <c r="W376" s="3"/>
      <c r="X376" s="3"/>
      <c r="Y376" s="4"/>
      <c r="Z376" s="3"/>
    </row>
    <row r="377" spans="1:26" s="2" customFormat="1" x14ac:dyDescent="0.2">
      <c r="A377" s="10" t="s">
        <v>157</v>
      </c>
      <c r="B377" s="6">
        <v>320.33</v>
      </c>
      <c r="C377" s="6">
        <v>181.01</v>
      </c>
      <c r="D377" s="6">
        <v>100.86</v>
      </c>
      <c r="E377" s="6">
        <f>B377*C377/1000</f>
        <v>57.982933299999999</v>
      </c>
      <c r="F377" s="4">
        <v>3</v>
      </c>
      <c r="G377" s="4">
        <v>1</v>
      </c>
      <c r="I377" s="5"/>
      <c r="J377" s="5"/>
      <c r="K377" s="5"/>
      <c r="L377" s="5"/>
      <c r="M377" s="5"/>
      <c r="N377" s="5"/>
      <c r="O377" s="5"/>
      <c r="P377" s="5"/>
      <c r="Q377" s="5"/>
      <c r="R377" s="5"/>
      <c r="T377" s="3"/>
      <c r="U377" s="3"/>
      <c r="V377" s="3"/>
      <c r="W377" s="3"/>
      <c r="X377" s="3"/>
      <c r="Y377" s="4"/>
      <c r="Z377" s="3"/>
    </row>
    <row r="378" spans="1:26" s="2" customFormat="1" x14ac:dyDescent="0.2">
      <c r="A378" s="10" t="s">
        <v>156</v>
      </c>
      <c r="B378" s="6">
        <v>328.47</v>
      </c>
      <c r="C378" s="6">
        <v>118.01</v>
      </c>
      <c r="D378" s="6">
        <v>85</v>
      </c>
      <c r="E378" s="6">
        <f>B378*C378/1000</f>
        <v>38.762744700000006</v>
      </c>
      <c r="F378" s="4">
        <v>3</v>
      </c>
      <c r="G378" s="4">
        <v>1</v>
      </c>
      <c r="I378" s="5"/>
      <c r="J378" s="5"/>
      <c r="K378" s="5"/>
      <c r="L378" s="5"/>
      <c r="M378" s="5"/>
      <c r="N378" s="5"/>
      <c r="O378" s="5"/>
      <c r="P378" s="5"/>
      <c r="Q378" s="5"/>
      <c r="R378" s="5"/>
      <c r="T378" s="3"/>
      <c r="U378" s="3"/>
      <c r="V378" s="3"/>
      <c r="W378" s="3"/>
      <c r="X378" s="3"/>
      <c r="Y378" s="4"/>
      <c r="Z378" s="3"/>
    </row>
    <row r="379" spans="1:26" s="2" customFormat="1" x14ac:dyDescent="0.2">
      <c r="A379" s="10" t="s">
        <v>155</v>
      </c>
      <c r="B379" s="6">
        <v>199.71</v>
      </c>
      <c r="C379" s="6">
        <v>94.33</v>
      </c>
      <c r="D379" s="6">
        <v>62.91</v>
      </c>
      <c r="E379" s="6">
        <f>B379*C379/1000</f>
        <v>18.838644299999999</v>
      </c>
      <c r="F379" s="4">
        <v>3</v>
      </c>
      <c r="G379" s="4">
        <v>1</v>
      </c>
      <c r="I379" s="5"/>
      <c r="J379" s="5"/>
      <c r="K379" s="5"/>
      <c r="L379" s="5"/>
      <c r="M379" s="5"/>
      <c r="N379" s="5"/>
      <c r="O379" s="5"/>
      <c r="P379" s="5"/>
      <c r="Q379" s="5"/>
      <c r="R379" s="5"/>
      <c r="T379" s="3"/>
      <c r="U379" s="3"/>
      <c r="V379" s="3"/>
      <c r="W379" s="3"/>
      <c r="X379" s="3"/>
      <c r="Y379" s="4"/>
      <c r="Z379" s="3"/>
    </row>
    <row r="380" spans="1:26" s="2" customFormat="1" x14ac:dyDescent="0.2">
      <c r="A380" s="10" t="s">
        <v>154</v>
      </c>
      <c r="B380" s="6">
        <v>379.48</v>
      </c>
      <c r="C380" s="6">
        <v>118.01</v>
      </c>
      <c r="D380" s="6">
        <v>90.92</v>
      </c>
      <c r="E380" s="6">
        <f>B380*C380/1000</f>
        <v>44.782434800000004</v>
      </c>
      <c r="F380" s="4">
        <v>3</v>
      </c>
      <c r="G380" s="4">
        <v>1</v>
      </c>
      <c r="I380" s="5"/>
      <c r="J380" s="5"/>
      <c r="K380" s="5"/>
      <c r="L380" s="5"/>
      <c r="M380" s="5"/>
      <c r="N380" s="5"/>
      <c r="O380" s="5"/>
      <c r="P380" s="5"/>
      <c r="Q380" s="5"/>
      <c r="R380" s="5"/>
      <c r="T380" s="3"/>
      <c r="U380" s="3"/>
      <c r="V380" s="3"/>
      <c r="W380" s="3"/>
      <c r="X380" s="3"/>
      <c r="Y380" s="4"/>
      <c r="Z380" s="3"/>
    </row>
    <row r="381" spans="1:26" s="2" customFormat="1" x14ac:dyDescent="0.2">
      <c r="A381" s="10" t="s">
        <v>153</v>
      </c>
      <c r="B381" s="6">
        <v>413.61</v>
      </c>
      <c r="C381" s="6">
        <v>126.13</v>
      </c>
      <c r="D381" s="6">
        <v>104.84</v>
      </c>
      <c r="E381" s="6">
        <f>B381*C381/1000</f>
        <v>52.168629299999999</v>
      </c>
      <c r="F381" s="4">
        <v>3</v>
      </c>
      <c r="G381" s="4">
        <v>1</v>
      </c>
      <c r="I381" s="5"/>
      <c r="J381" s="5"/>
      <c r="K381" s="5"/>
      <c r="L381" s="5"/>
      <c r="M381" s="5"/>
      <c r="N381" s="5"/>
      <c r="O381" s="5"/>
      <c r="P381" s="5"/>
      <c r="Q381" s="5"/>
      <c r="R381" s="5"/>
      <c r="T381" s="3"/>
      <c r="U381" s="3"/>
      <c r="V381" s="3"/>
      <c r="W381" s="3"/>
      <c r="X381" s="3"/>
      <c r="Y381" s="4"/>
      <c r="Z381" s="3"/>
    </row>
    <row r="382" spans="1:26" s="2" customFormat="1" x14ac:dyDescent="0.2">
      <c r="A382" s="10" t="s">
        <v>152</v>
      </c>
      <c r="B382" s="6">
        <v>254.25</v>
      </c>
      <c r="C382" s="6">
        <v>112.87</v>
      </c>
      <c r="D382" s="6">
        <v>61.3</v>
      </c>
      <c r="E382" s="6">
        <f>B382*C382/1000</f>
        <v>28.697197500000001</v>
      </c>
      <c r="F382" s="4">
        <v>3</v>
      </c>
      <c r="G382" s="4">
        <v>1</v>
      </c>
      <c r="I382" s="5"/>
      <c r="J382" s="5"/>
      <c r="K382" s="5"/>
      <c r="L382" s="5"/>
      <c r="M382" s="5"/>
      <c r="N382" s="5"/>
      <c r="O382" s="5"/>
      <c r="P382" s="5"/>
      <c r="Q382" s="5"/>
      <c r="R382" s="5"/>
      <c r="T382" s="3"/>
      <c r="U382" s="3"/>
      <c r="V382" s="3"/>
      <c r="W382" s="3"/>
      <c r="X382" s="3"/>
      <c r="Y382" s="4"/>
      <c r="Z382" s="3"/>
    </row>
    <row r="383" spans="1:26" s="2" customFormat="1" x14ac:dyDescent="0.2">
      <c r="A383" s="10" t="s">
        <v>151</v>
      </c>
      <c r="B383" s="6">
        <v>430.9</v>
      </c>
      <c r="C383" s="6">
        <v>133.93</v>
      </c>
      <c r="D383" s="6">
        <v>72.47</v>
      </c>
      <c r="E383" s="6">
        <f>B383*C383/1000</f>
        <v>57.710436999999999</v>
      </c>
      <c r="F383" s="4">
        <v>3</v>
      </c>
      <c r="G383" s="4">
        <v>1</v>
      </c>
      <c r="I383" s="5"/>
      <c r="J383" s="5"/>
      <c r="K383" s="5"/>
      <c r="L383" s="5"/>
      <c r="M383" s="5"/>
      <c r="N383" s="5"/>
      <c r="O383" s="5"/>
      <c r="P383" s="5"/>
      <c r="Q383" s="5"/>
      <c r="R383" s="5"/>
      <c r="T383" s="3"/>
      <c r="U383" s="3"/>
      <c r="V383" s="3"/>
      <c r="W383" s="3"/>
      <c r="X383" s="3"/>
      <c r="Y383" s="4"/>
      <c r="Z383" s="3"/>
    </row>
    <row r="384" spans="1:26" s="2" customFormat="1" x14ac:dyDescent="0.2">
      <c r="A384" s="10" t="s">
        <v>150</v>
      </c>
      <c r="B384" s="6">
        <v>272.76</v>
      </c>
      <c r="C384" s="6">
        <v>164.47</v>
      </c>
      <c r="D384" s="6">
        <v>69.67</v>
      </c>
      <c r="E384" s="6">
        <f>B384*C384/1000</f>
        <v>44.860837199999999</v>
      </c>
      <c r="F384" s="4">
        <v>3</v>
      </c>
      <c r="G384" s="4">
        <v>1</v>
      </c>
      <c r="I384" s="5"/>
      <c r="J384" s="5"/>
      <c r="K384" s="5"/>
      <c r="L384" s="5"/>
      <c r="M384" s="5"/>
      <c r="N384" s="5"/>
      <c r="O384" s="5"/>
      <c r="P384" s="5"/>
      <c r="Q384" s="5"/>
      <c r="R384" s="5"/>
      <c r="T384" s="3"/>
      <c r="U384" s="3"/>
      <c r="V384" s="3"/>
      <c r="W384" s="3"/>
      <c r="X384" s="3"/>
      <c r="Y384" s="4"/>
      <c r="Z384" s="3"/>
    </row>
    <row r="385" spans="1:26" s="2" customFormat="1" x14ac:dyDescent="0.2">
      <c r="A385" s="10" t="s">
        <v>149</v>
      </c>
      <c r="B385" s="6">
        <v>426.08</v>
      </c>
      <c r="C385" s="6">
        <v>158.13999999999999</v>
      </c>
      <c r="D385" s="6">
        <v>111.58</v>
      </c>
      <c r="E385" s="6">
        <f>B385*C385/1000</f>
        <v>67.380291199999988</v>
      </c>
      <c r="F385" s="4">
        <v>3</v>
      </c>
      <c r="G385" s="4">
        <v>1</v>
      </c>
      <c r="I385" s="5"/>
      <c r="J385" s="5"/>
      <c r="K385" s="5"/>
      <c r="L385" s="5"/>
      <c r="M385" s="5"/>
      <c r="N385" s="5"/>
      <c r="O385" s="5"/>
      <c r="P385" s="5"/>
      <c r="Q385" s="5"/>
      <c r="R385" s="5"/>
      <c r="T385" s="3"/>
      <c r="U385" s="3"/>
      <c r="V385" s="3"/>
      <c r="W385" s="3"/>
      <c r="X385" s="3"/>
      <c r="Y385" s="4"/>
      <c r="Z385" s="3"/>
    </row>
    <row r="386" spans="1:26" s="2" customFormat="1" x14ac:dyDescent="0.2">
      <c r="A386" s="10" t="s">
        <v>148</v>
      </c>
      <c r="B386" s="6">
        <v>323.56</v>
      </c>
      <c r="C386" s="6">
        <v>166.28</v>
      </c>
      <c r="D386" s="6">
        <v>138.47</v>
      </c>
      <c r="E386" s="6">
        <f>B386*C386/1000</f>
        <v>53.8015568</v>
      </c>
      <c r="F386" s="4">
        <v>3</v>
      </c>
      <c r="G386" s="4">
        <v>1</v>
      </c>
      <c r="I386" s="5"/>
      <c r="J386" s="5"/>
      <c r="K386" s="5"/>
      <c r="L386" s="5"/>
      <c r="M386" s="5"/>
      <c r="N386" s="5"/>
      <c r="O386" s="5"/>
      <c r="P386" s="5"/>
      <c r="Q386" s="5"/>
      <c r="R386" s="5"/>
      <c r="T386" s="3"/>
      <c r="U386" s="3"/>
      <c r="V386" s="3"/>
      <c r="W386" s="3"/>
      <c r="X386" s="3"/>
      <c r="Y386" s="4"/>
      <c r="Z386" s="3"/>
    </row>
    <row r="387" spans="1:26" s="2" customFormat="1" x14ac:dyDescent="0.2">
      <c r="A387" s="10" t="s">
        <v>147</v>
      </c>
      <c r="B387" s="6">
        <v>883.49</v>
      </c>
      <c r="C387" s="6">
        <v>505.2</v>
      </c>
      <c r="D387" s="6">
        <v>307.18</v>
      </c>
      <c r="E387" s="6">
        <f>B387*C387/1000</f>
        <v>446.33914799999997</v>
      </c>
      <c r="F387" s="4">
        <v>3</v>
      </c>
      <c r="G387" s="4">
        <v>1</v>
      </c>
      <c r="I387" s="5"/>
      <c r="J387" s="5"/>
      <c r="K387" s="5"/>
      <c r="L387" s="5"/>
      <c r="M387" s="5"/>
      <c r="N387" s="5"/>
      <c r="O387" s="5"/>
      <c r="P387" s="5"/>
      <c r="Q387" s="5"/>
      <c r="R387" s="5"/>
      <c r="T387" s="3"/>
      <c r="U387" s="3"/>
      <c r="V387" s="3"/>
      <c r="W387" s="3"/>
      <c r="X387" s="3"/>
      <c r="Y387" s="4"/>
      <c r="Z387" s="3"/>
    </row>
    <row r="388" spans="1:26" s="2" customFormat="1" x14ac:dyDescent="0.2">
      <c r="A388" s="10" t="s">
        <v>146</v>
      </c>
      <c r="B388" s="6">
        <v>790.82</v>
      </c>
      <c r="C388" s="6">
        <v>224.1</v>
      </c>
      <c r="D388" s="6">
        <v>233.61</v>
      </c>
      <c r="E388" s="6">
        <f>B388*C388/1000</f>
        <v>177.22276200000002</v>
      </c>
      <c r="F388" s="4">
        <v>3</v>
      </c>
      <c r="G388" s="4">
        <v>1</v>
      </c>
      <c r="I388" s="5"/>
      <c r="J388" s="5"/>
      <c r="K388" s="5"/>
      <c r="L388" s="5"/>
      <c r="M388" s="5"/>
      <c r="N388" s="5"/>
      <c r="O388" s="5"/>
      <c r="P388" s="5"/>
      <c r="Q388" s="5"/>
      <c r="R388" s="5"/>
      <c r="T388" s="3"/>
      <c r="U388" s="3"/>
      <c r="V388" s="3"/>
      <c r="W388" s="3"/>
      <c r="X388" s="3"/>
      <c r="Y388" s="4"/>
      <c r="Z388" s="3"/>
    </row>
    <row r="389" spans="1:26" s="2" customFormat="1" x14ac:dyDescent="0.2">
      <c r="A389" s="10" t="s">
        <v>145</v>
      </c>
      <c r="B389" s="6">
        <v>762.39</v>
      </c>
      <c r="C389" s="6">
        <v>374.45</v>
      </c>
      <c r="D389" s="6">
        <v>375.2</v>
      </c>
      <c r="E389" s="6">
        <f>B389*C389/1000</f>
        <v>285.47693549999997</v>
      </c>
      <c r="F389" s="4">
        <v>3</v>
      </c>
      <c r="G389" s="4">
        <v>1</v>
      </c>
      <c r="I389" s="5"/>
      <c r="J389" s="5"/>
      <c r="K389" s="5"/>
      <c r="L389" s="5"/>
      <c r="M389" s="5"/>
      <c r="N389" s="5"/>
      <c r="O389" s="5"/>
      <c r="P389" s="5"/>
      <c r="Q389" s="5"/>
      <c r="R389" s="5"/>
      <c r="T389" s="3"/>
      <c r="U389" s="3"/>
      <c r="V389" s="3"/>
      <c r="W389" s="3"/>
      <c r="X389" s="3"/>
      <c r="Y389" s="4"/>
      <c r="Z389" s="3"/>
    </row>
    <row r="390" spans="1:26" s="2" customFormat="1" x14ac:dyDescent="0.2">
      <c r="A390" s="10" t="s">
        <v>144</v>
      </c>
      <c r="B390" s="6">
        <v>247.74</v>
      </c>
      <c r="C390" s="6">
        <v>148.16</v>
      </c>
      <c r="D390" s="6">
        <v>110.71</v>
      </c>
      <c r="E390" s="6">
        <f>B390*C390/1000</f>
        <v>36.705158400000002</v>
      </c>
      <c r="F390" s="4">
        <v>3</v>
      </c>
      <c r="G390" s="4">
        <v>1</v>
      </c>
      <c r="I390" s="5"/>
      <c r="J390" s="5"/>
      <c r="K390" s="5"/>
      <c r="L390" s="5"/>
      <c r="M390" s="5"/>
      <c r="N390" s="5"/>
      <c r="O390" s="5"/>
      <c r="P390" s="5"/>
      <c r="Q390" s="5"/>
      <c r="R390" s="5"/>
      <c r="T390" s="3"/>
      <c r="U390" s="3"/>
      <c r="V390" s="3"/>
      <c r="W390" s="3"/>
      <c r="X390" s="3"/>
      <c r="Y390" s="4"/>
      <c r="Z390" s="3"/>
    </row>
    <row r="391" spans="1:26" s="2" customFormat="1" x14ac:dyDescent="0.2">
      <c r="A391" s="10" t="s">
        <v>143</v>
      </c>
      <c r="B391" s="6">
        <v>194.15</v>
      </c>
      <c r="C391" s="6">
        <v>110.87</v>
      </c>
      <c r="D391" s="6">
        <v>54.06</v>
      </c>
      <c r="E391" s="6">
        <f>B391*C391/1000</f>
        <v>21.525410500000003</v>
      </c>
      <c r="F391" s="4">
        <v>3</v>
      </c>
      <c r="G391" s="4">
        <v>1</v>
      </c>
      <c r="I391" s="5"/>
      <c r="J391" s="5"/>
      <c r="K391" s="5"/>
      <c r="L391" s="5"/>
      <c r="M391" s="5"/>
      <c r="N391" s="5"/>
      <c r="O391" s="5"/>
      <c r="P391" s="5"/>
      <c r="Q391" s="5"/>
      <c r="R391" s="5"/>
      <c r="T391" s="3"/>
      <c r="U391" s="3"/>
      <c r="V391" s="3"/>
      <c r="W391" s="3"/>
      <c r="X391" s="3"/>
      <c r="Y391" s="4"/>
      <c r="Z391" s="3"/>
    </row>
    <row r="392" spans="1:26" s="2" customFormat="1" x14ac:dyDescent="0.2">
      <c r="A392" s="10" t="s">
        <v>142</v>
      </c>
      <c r="B392" s="6">
        <v>989.46</v>
      </c>
      <c r="C392" s="6">
        <v>596.36</v>
      </c>
      <c r="D392" s="6">
        <v>271.06</v>
      </c>
      <c r="E392" s="6">
        <f>B392*C392/1000</f>
        <v>590.07436559999996</v>
      </c>
      <c r="F392" s="4">
        <v>3</v>
      </c>
      <c r="G392" s="4">
        <v>1</v>
      </c>
      <c r="I392" s="5"/>
      <c r="J392" s="5"/>
      <c r="K392" s="5"/>
      <c r="L392" s="5"/>
      <c r="M392" s="5"/>
      <c r="N392" s="5"/>
      <c r="O392" s="5"/>
      <c r="P392" s="5"/>
      <c r="Q392" s="5"/>
      <c r="R392" s="5"/>
      <c r="T392" s="3"/>
      <c r="U392" s="3"/>
      <c r="V392" s="3"/>
      <c r="W392" s="3"/>
      <c r="X392" s="3"/>
      <c r="Y392" s="4"/>
      <c r="Z392" s="3"/>
    </row>
    <row r="393" spans="1:26" s="2" customFormat="1" x14ac:dyDescent="0.2">
      <c r="A393" s="10" t="s">
        <v>141</v>
      </c>
      <c r="B393" s="6">
        <v>604.28</v>
      </c>
      <c r="C393" s="6">
        <v>414.78</v>
      </c>
      <c r="D393" s="6">
        <v>341.77</v>
      </c>
      <c r="E393" s="6">
        <f>B393*C393/1000</f>
        <v>250.64325839999995</v>
      </c>
      <c r="F393" s="4">
        <v>3</v>
      </c>
      <c r="G393" s="4">
        <v>1</v>
      </c>
      <c r="I393" s="5"/>
      <c r="J393" s="5"/>
      <c r="K393" s="5"/>
      <c r="L393" s="5"/>
      <c r="M393" s="5"/>
      <c r="N393" s="5"/>
      <c r="O393" s="5"/>
      <c r="P393" s="5"/>
      <c r="Q393" s="5"/>
      <c r="R393" s="5"/>
      <c r="T393" s="3"/>
      <c r="U393" s="3"/>
      <c r="V393" s="3"/>
      <c r="W393" s="3"/>
      <c r="X393" s="3"/>
      <c r="Y393" s="4"/>
      <c r="Z393" s="3"/>
    </row>
    <row r="394" spans="1:26" s="2" customFormat="1" x14ac:dyDescent="0.2">
      <c r="A394" s="10" t="s">
        <v>140</v>
      </c>
      <c r="B394" s="6">
        <v>907.2</v>
      </c>
      <c r="C394" s="6">
        <v>238.6</v>
      </c>
      <c r="D394" s="6">
        <v>203.2</v>
      </c>
      <c r="E394" s="6">
        <f>B394*C394/1000</f>
        <v>216.45792</v>
      </c>
      <c r="F394" s="4">
        <v>3</v>
      </c>
      <c r="G394" s="4">
        <v>1</v>
      </c>
      <c r="I394" s="5"/>
      <c r="J394" s="5"/>
      <c r="K394" s="5"/>
      <c r="L394" s="5"/>
      <c r="M394" s="5"/>
      <c r="N394" s="5"/>
      <c r="O394" s="5"/>
      <c r="P394" s="5"/>
      <c r="Q394" s="5"/>
      <c r="R394" s="5"/>
      <c r="T394" s="3"/>
      <c r="U394" s="3"/>
      <c r="V394" s="3"/>
      <c r="W394" s="3"/>
      <c r="X394" s="3"/>
      <c r="Y394" s="4"/>
      <c r="Z394" s="3"/>
    </row>
    <row r="395" spans="1:26" s="2" customFormat="1" x14ac:dyDescent="0.2">
      <c r="A395" s="10" t="s">
        <v>139</v>
      </c>
      <c r="B395" s="6">
        <v>334.27</v>
      </c>
      <c r="C395" s="6">
        <v>163.87</v>
      </c>
      <c r="D395" s="6">
        <v>129.5</v>
      </c>
      <c r="E395" s="6">
        <f>B395*C395/1000</f>
        <v>54.776824900000001</v>
      </c>
      <c r="F395" s="4">
        <v>3</v>
      </c>
      <c r="G395" s="4">
        <v>1</v>
      </c>
      <c r="I395" s="5"/>
      <c r="J395" s="5"/>
      <c r="K395" s="5"/>
      <c r="L395" s="5"/>
      <c r="M395" s="5"/>
      <c r="N395" s="5"/>
      <c r="O395" s="5"/>
      <c r="P395" s="5"/>
      <c r="Q395" s="5"/>
      <c r="R395" s="5"/>
      <c r="T395" s="3"/>
      <c r="U395" s="3"/>
      <c r="V395" s="3"/>
      <c r="W395" s="3"/>
      <c r="X395" s="3"/>
      <c r="Y395" s="4"/>
      <c r="Z395" s="3"/>
    </row>
    <row r="396" spans="1:26" s="2" customFormat="1" x14ac:dyDescent="0.2">
      <c r="A396" s="10" t="s">
        <v>138</v>
      </c>
      <c r="B396" s="6">
        <v>460.94</v>
      </c>
      <c r="C396" s="6">
        <v>346.85</v>
      </c>
      <c r="D396" s="6">
        <v>135</v>
      </c>
      <c r="E396" s="6">
        <f>B396*C396/1000</f>
        <v>159.87703900000002</v>
      </c>
      <c r="F396" s="4">
        <v>3</v>
      </c>
      <c r="G396" s="4">
        <v>1</v>
      </c>
      <c r="I396" s="5"/>
      <c r="J396" s="5"/>
      <c r="K396" s="5"/>
      <c r="L396" s="5"/>
      <c r="M396" s="5"/>
      <c r="N396" s="5"/>
      <c r="O396" s="5"/>
      <c r="P396" s="5"/>
      <c r="Q396" s="5"/>
      <c r="R396" s="5"/>
      <c r="T396" s="3"/>
      <c r="U396" s="3"/>
      <c r="V396" s="3"/>
      <c r="W396" s="3"/>
      <c r="X396" s="3"/>
      <c r="Y396" s="4"/>
      <c r="Z396" s="3"/>
    </row>
    <row r="397" spans="1:26" s="2" customFormat="1" x14ac:dyDescent="0.2">
      <c r="A397" s="10" t="s">
        <v>137</v>
      </c>
      <c r="B397" s="6">
        <v>666.22</v>
      </c>
      <c r="C397" s="6">
        <v>487.15</v>
      </c>
      <c r="D397" s="6">
        <v>293.32</v>
      </c>
      <c r="E397" s="6">
        <f>B397*C397/1000</f>
        <v>324.54907299999996</v>
      </c>
      <c r="F397" s="4">
        <v>3</v>
      </c>
      <c r="G397" s="4">
        <v>1</v>
      </c>
      <c r="I397" s="5"/>
      <c r="J397" s="5"/>
      <c r="K397" s="5"/>
      <c r="L397" s="5"/>
      <c r="M397" s="5"/>
      <c r="N397" s="5"/>
      <c r="O397" s="5"/>
      <c r="P397" s="5"/>
      <c r="Q397" s="5"/>
      <c r="R397" s="5"/>
      <c r="T397" s="3"/>
      <c r="U397" s="3"/>
      <c r="V397" s="3"/>
      <c r="W397" s="3"/>
      <c r="X397" s="3"/>
      <c r="Y397" s="4"/>
      <c r="Z397" s="3"/>
    </row>
    <row r="398" spans="1:26" s="2" customFormat="1" x14ac:dyDescent="0.2">
      <c r="A398" s="10" t="s">
        <v>136</v>
      </c>
      <c r="B398" s="6">
        <v>1500.26</v>
      </c>
      <c r="C398" s="6">
        <v>831.56</v>
      </c>
      <c r="D398" s="6">
        <v>524.44000000000005</v>
      </c>
      <c r="E398" s="6">
        <f>B398*C398/1000</f>
        <v>1247.5562055999999</v>
      </c>
      <c r="F398" s="4">
        <v>3</v>
      </c>
      <c r="G398" s="4">
        <v>1</v>
      </c>
      <c r="I398" s="5"/>
      <c r="J398" s="5"/>
      <c r="K398" s="5"/>
      <c r="L398" s="5"/>
      <c r="M398" s="5"/>
      <c r="N398" s="5"/>
      <c r="O398" s="5"/>
      <c r="P398" s="5"/>
      <c r="Q398" s="5"/>
      <c r="R398" s="5"/>
      <c r="T398" s="3"/>
      <c r="U398" s="3"/>
      <c r="V398" s="3"/>
      <c r="W398" s="3"/>
      <c r="X398" s="3"/>
      <c r="Y398" s="4"/>
      <c r="Z398" s="3"/>
    </row>
    <row r="399" spans="1:26" s="2" customFormat="1" x14ac:dyDescent="0.2">
      <c r="A399" s="10" t="s">
        <v>135</v>
      </c>
      <c r="B399" s="6">
        <v>183.87</v>
      </c>
      <c r="C399" s="6">
        <v>98.56</v>
      </c>
      <c r="D399" s="6">
        <v>57.03</v>
      </c>
      <c r="E399" s="6">
        <f>B399*C399/1000</f>
        <v>18.122227200000001</v>
      </c>
      <c r="F399" s="4">
        <v>3</v>
      </c>
      <c r="G399" s="4">
        <v>1</v>
      </c>
      <c r="I399" s="5"/>
      <c r="J399" s="5"/>
      <c r="K399" s="5"/>
      <c r="L399" s="5"/>
      <c r="M399" s="5"/>
      <c r="N399" s="5"/>
      <c r="O399" s="5"/>
      <c r="P399" s="5"/>
      <c r="Q399" s="5"/>
      <c r="R399" s="5"/>
      <c r="T399" s="3"/>
      <c r="U399" s="3"/>
      <c r="V399" s="3"/>
      <c r="W399" s="3"/>
      <c r="X399" s="3"/>
      <c r="Y399" s="4"/>
      <c r="Z399" s="3"/>
    </row>
    <row r="400" spans="1:26" s="2" customFormat="1" x14ac:dyDescent="0.2">
      <c r="A400" s="10" t="s">
        <v>134</v>
      </c>
      <c r="B400" s="11">
        <v>577.47</v>
      </c>
      <c r="C400" s="6">
        <v>388.21</v>
      </c>
      <c r="D400" s="6">
        <v>281.95999999999998</v>
      </c>
      <c r="E400" s="6">
        <f>B400*C400/1000</f>
        <v>224.17962869999999</v>
      </c>
      <c r="F400" s="4">
        <v>3</v>
      </c>
      <c r="G400" s="4">
        <v>1</v>
      </c>
      <c r="I400" s="5"/>
      <c r="J400" s="5"/>
      <c r="K400" s="5"/>
      <c r="L400" s="5"/>
      <c r="M400" s="5"/>
      <c r="N400" s="5"/>
      <c r="O400" s="5"/>
      <c r="P400" s="5"/>
      <c r="Q400" s="5"/>
      <c r="R400" s="5"/>
      <c r="T400" s="3"/>
      <c r="U400" s="3"/>
      <c r="V400" s="3"/>
      <c r="W400" s="3"/>
      <c r="X400" s="3"/>
      <c r="Y400" s="4"/>
      <c r="Z400" s="3"/>
    </row>
    <row r="401" spans="1:27" s="1" customFormat="1" x14ac:dyDescent="0.2">
      <c r="A401" s="10" t="s">
        <v>133</v>
      </c>
      <c r="B401" s="6">
        <v>764.21</v>
      </c>
      <c r="C401" s="6">
        <v>322.11</v>
      </c>
      <c r="D401" s="6">
        <v>377.9</v>
      </c>
      <c r="E401" s="6">
        <f>B401*C401/1000</f>
        <v>246.15968310000002</v>
      </c>
      <c r="F401" s="4">
        <v>3</v>
      </c>
      <c r="G401" s="4">
        <v>1</v>
      </c>
      <c r="H401" s="2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2"/>
      <c r="T401" s="3"/>
      <c r="U401" s="3"/>
      <c r="V401" s="3"/>
      <c r="W401" s="3"/>
      <c r="X401" s="3"/>
      <c r="Y401" s="4"/>
      <c r="Z401" s="3"/>
      <c r="AA401" s="2"/>
    </row>
    <row r="402" spans="1:27" s="1" customFormat="1" x14ac:dyDescent="0.2">
      <c r="A402" s="10" t="s">
        <v>132</v>
      </c>
      <c r="B402" s="6">
        <v>272.2</v>
      </c>
      <c r="C402" s="6">
        <v>133.1</v>
      </c>
      <c r="D402" s="6">
        <v>157.88</v>
      </c>
      <c r="E402" s="6">
        <f>B402*C402/1000</f>
        <v>36.229819999999997</v>
      </c>
      <c r="F402" s="4">
        <v>3</v>
      </c>
      <c r="G402" s="4">
        <v>1</v>
      </c>
      <c r="H402" s="2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2"/>
      <c r="T402" s="3"/>
      <c r="U402" s="3"/>
      <c r="V402" s="3"/>
      <c r="W402" s="3"/>
      <c r="X402" s="3"/>
      <c r="Y402" s="4"/>
      <c r="Z402" s="3"/>
      <c r="AA402" s="2"/>
    </row>
    <row r="403" spans="1:27" s="7" customFormat="1" x14ac:dyDescent="0.2">
      <c r="A403" s="10" t="s">
        <v>131</v>
      </c>
      <c r="B403" s="6">
        <v>325.56</v>
      </c>
      <c r="C403" s="6">
        <v>173.75</v>
      </c>
      <c r="D403" s="6">
        <v>89.15</v>
      </c>
      <c r="E403" s="6">
        <f>B403*C403/1000</f>
        <v>56.566050000000004</v>
      </c>
      <c r="F403" s="4">
        <v>3</v>
      </c>
      <c r="G403" s="4">
        <v>1</v>
      </c>
      <c r="H403" s="2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2"/>
      <c r="T403" s="3"/>
      <c r="U403" s="3"/>
      <c r="V403" s="3"/>
      <c r="W403" s="3"/>
      <c r="X403" s="3"/>
      <c r="Y403" s="4"/>
      <c r="Z403" s="3"/>
      <c r="AA403" s="8"/>
    </row>
    <row r="404" spans="1:27" s="7" customFormat="1" x14ac:dyDescent="0.2">
      <c r="A404" s="10" t="s">
        <v>130</v>
      </c>
      <c r="B404" s="6">
        <v>136.55000000000001</v>
      </c>
      <c r="C404" s="6">
        <v>81.97</v>
      </c>
      <c r="D404" s="6">
        <v>67.56</v>
      </c>
      <c r="E404" s="6">
        <f>B404*C404/1000</f>
        <v>11.193003500000001</v>
      </c>
      <c r="F404" s="4">
        <v>3</v>
      </c>
      <c r="G404" s="4">
        <v>1</v>
      </c>
      <c r="H404" s="2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2"/>
      <c r="T404" s="3"/>
      <c r="U404" s="3"/>
      <c r="V404" s="3"/>
      <c r="W404" s="3"/>
      <c r="X404" s="3"/>
      <c r="Y404" s="4"/>
      <c r="Z404" s="3"/>
      <c r="AA404" s="8"/>
    </row>
    <row r="405" spans="1:27" s="7" customFormat="1" x14ac:dyDescent="0.2">
      <c r="A405" s="10" t="s">
        <v>129</v>
      </c>
      <c r="B405" s="6">
        <v>140.97</v>
      </c>
      <c r="C405" s="6">
        <v>85.62</v>
      </c>
      <c r="D405" s="6">
        <v>41.39</v>
      </c>
      <c r="E405" s="6">
        <f>B405*C405/1000</f>
        <v>12.069851400000001</v>
      </c>
      <c r="F405" s="4">
        <v>3</v>
      </c>
      <c r="G405" s="4">
        <v>1</v>
      </c>
      <c r="H405" s="2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2"/>
      <c r="T405" s="3"/>
      <c r="U405" s="3"/>
      <c r="V405" s="3"/>
      <c r="W405" s="3"/>
      <c r="X405" s="3"/>
      <c r="Y405" s="4"/>
      <c r="Z405" s="3"/>
      <c r="AA405" s="8"/>
    </row>
    <row r="406" spans="1:27" s="7" customFormat="1" x14ac:dyDescent="0.2">
      <c r="A406" s="10" t="s">
        <v>128</v>
      </c>
      <c r="B406" s="6">
        <v>331.2</v>
      </c>
      <c r="C406" s="6">
        <v>195.97</v>
      </c>
      <c r="D406" s="6">
        <v>102.22</v>
      </c>
      <c r="E406" s="6">
        <f>B406*C406/1000</f>
        <v>64.905264000000003</v>
      </c>
      <c r="F406" s="4">
        <v>3</v>
      </c>
      <c r="G406" s="4">
        <v>1</v>
      </c>
      <c r="H406" s="9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2"/>
      <c r="T406" s="3"/>
      <c r="U406" s="3"/>
      <c r="V406" s="3"/>
      <c r="W406" s="3"/>
      <c r="X406" s="3"/>
      <c r="Y406" s="4"/>
      <c r="Z406" s="3"/>
      <c r="AA406" s="8"/>
    </row>
    <row r="407" spans="1:27" s="7" customFormat="1" x14ac:dyDescent="0.2">
      <c r="A407" s="10" t="s">
        <v>127</v>
      </c>
      <c r="B407" s="6">
        <v>323.8</v>
      </c>
      <c r="C407" s="6">
        <v>177.52</v>
      </c>
      <c r="D407" s="6">
        <v>120.42</v>
      </c>
      <c r="E407" s="6">
        <f>B407*C407/1000</f>
        <v>57.480976000000005</v>
      </c>
      <c r="F407" s="4">
        <v>3</v>
      </c>
      <c r="G407" s="4">
        <v>1</v>
      </c>
      <c r="H407" s="9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2"/>
      <c r="T407" s="3"/>
      <c r="U407" s="3"/>
      <c r="V407" s="3"/>
      <c r="W407" s="3"/>
      <c r="X407" s="3"/>
      <c r="Y407" s="4"/>
      <c r="Z407" s="3"/>
      <c r="AA407" s="8"/>
    </row>
    <row r="408" spans="1:27" s="7" customFormat="1" x14ac:dyDescent="0.2">
      <c r="A408" s="10" t="s">
        <v>126</v>
      </c>
      <c r="B408" s="6">
        <v>451.33</v>
      </c>
      <c r="C408" s="6">
        <v>279.36</v>
      </c>
      <c r="D408" s="6">
        <v>144.9</v>
      </c>
      <c r="E408" s="6">
        <f>B408*C408/1000</f>
        <v>126.0835488</v>
      </c>
      <c r="F408" s="4">
        <v>3</v>
      </c>
      <c r="G408" s="4">
        <v>1</v>
      </c>
      <c r="H408" s="9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2"/>
      <c r="T408" s="3"/>
      <c r="U408" s="3"/>
      <c r="V408" s="3"/>
      <c r="W408" s="3"/>
      <c r="X408" s="3"/>
      <c r="Y408" s="4"/>
      <c r="Z408" s="3"/>
      <c r="AA408" s="8"/>
    </row>
    <row r="409" spans="1:27" s="7" customFormat="1" x14ac:dyDescent="0.2">
      <c r="A409" s="10" t="s">
        <v>125</v>
      </c>
      <c r="B409" s="6">
        <v>291.58</v>
      </c>
      <c r="C409" s="6">
        <v>179.43</v>
      </c>
      <c r="D409" s="6">
        <v>117.26</v>
      </c>
      <c r="E409" s="6">
        <f>B409*C409/1000</f>
        <v>52.318199399999997</v>
      </c>
      <c r="F409" s="4">
        <v>3</v>
      </c>
      <c r="G409" s="4">
        <v>1</v>
      </c>
      <c r="H409" s="9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2"/>
      <c r="T409" s="3"/>
      <c r="U409" s="3"/>
      <c r="V409" s="3"/>
      <c r="W409" s="3"/>
      <c r="X409" s="3"/>
      <c r="Y409" s="4"/>
      <c r="Z409" s="3"/>
      <c r="AA409" s="8"/>
    </row>
    <row r="410" spans="1:27" s="7" customFormat="1" x14ac:dyDescent="0.2">
      <c r="A410" s="10" t="s">
        <v>124</v>
      </c>
      <c r="B410" s="6">
        <v>1008.8</v>
      </c>
      <c r="C410" s="6">
        <v>335.86</v>
      </c>
      <c r="D410" s="6">
        <v>216.69</v>
      </c>
      <c r="E410" s="6">
        <f>B410*C410/1000</f>
        <v>338.81556799999998</v>
      </c>
      <c r="F410" s="4">
        <v>3</v>
      </c>
      <c r="G410" s="4">
        <v>1</v>
      </c>
      <c r="H410" s="9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2"/>
      <c r="T410" s="3"/>
      <c r="U410" s="3"/>
      <c r="V410" s="3"/>
      <c r="W410" s="3"/>
      <c r="X410" s="3"/>
      <c r="Y410" s="4"/>
      <c r="Z410" s="3"/>
      <c r="AA410" s="8"/>
    </row>
    <row r="411" spans="1:27" s="7" customFormat="1" x14ac:dyDescent="0.2">
      <c r="A411" s="10" t="s">
        <v>123</v>
      </c>
      <c r="B411" s="6">
        <v>357.42</v>
      </c>
      <c r="C411" s="6">
        <v>182.82</v>
      </c>
      <c r="D411" s="6">
        <v>130.31</v>
      </c>
      <c r="E411" s="6">
        <f>B411*C411/1000</f>
        <v>65.343524400000007</v>
      </c>
      <c r="F411" s="4">
        <v>3</v>
      </c>
      <c r="G411" s="4">
        <v>1</v>
      </c>
      <c r="H411" s="9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2"/>
      <c r="T411" s="3"/>
      <c r="U411" s="3"/>
      <c r="V411" s="3"/>
      <c r="W411" s="3"/>
      <c r="X411" s="3"/>
      <c r="Y411" s="4"/>
      <c r="Z411" s="3"/>
      <c r="AA411" s="8"/>
    </row>
    <row r="412" spans="1:27" s="7" customFormat="1" x14ac:dyDescent="0.2">
      <c r="A412" s="10" t="s">
        <v>122</v>
      </c>
      <c r="B412" s="6">
        <v>544.16999999999996</v>
      </c>
      <c r="C412" s="6">
        <v>192.48</v>
      </c>
      <c r="D412" s="6">
        <v>186</v>
      </c>
      <c r="E412" s="6">
        <f>B412*C412/1000</f>
        <v>104.74184159999999</v>
      </c>
      <c r="F412" s="4">
        <v>3</v>
      </c>
      <c r="G412" s="4">
        <v>1</v>
      </c>
      <c r="H412" s="9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2"/>
      <c r="T412" s="3"/>
      <c r="U412" s="3"/>
      <c r="V412" s="3"/>
      <c r="W412" s="3"/>
      <c r="X412" s="3"/>
      <c r="Y412" s="4"/>
      <c r="Z412" s="3"/>
      <c r="AA412" s="8"/>
    </row>
    <row r="413" spans="1:27" s="7" customFormat="1" x14ac:dyDescent="0.2">
      <c r="A413" s="10" t="s">
        <v>121</v>
      </c>
      <c r="B413" s="11">
        <v>173.83</v>
      </c>
      <c r="C413" s="6">
        <v>80.05</v>
      </c>
      <c r="D413" s="6">
        <v>97.49</v>
      </c>
      <c r="E413" s="6">
        <f>B413*C413/1000</f>
        <v>13.915091500000001</v>
      </c>
      <c r="F413" s="4">
        <v>3</v>
      </c>
      <c r="G413" s="4">
        <v>1</v>
      </c>
      <c r="H413" s="9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2"/>
      <c r="T413" s="3"/>
      <c r="U413" s="3"/>
      <c r="V413" s="3"/>
      <c r="W413" s="3"/>
      <c r="X413" s="3"/>
      <c r="Y413" s="4"/>
      <c r="Z413" s="3"/>
      <c r="AA413" s="8"/>
    </row>
    <row r="414" spans="1:27" s="7" customFormat="1" x14ac:dyDescent="0.2">
      <c r="A414" s="10" t="s">
        <v>120</v>
      </c>
      <c r="B414" s="6">
        <v>203.76</v>
      </c>
      <c r="C414" s="6">
        <v>59.8</v>
      </c>
      <c r="D414" s="6">
        <v>57.87</v>
      </c>
      <c r="E414" s="6">
        <f>B414*C414/1000</f>
        <v>12.184847999999999</v>
      </c>
      <c r="F414" s="4">
        <v>3</v>
      </c>
      <c r="G414" s="4">
        <v>1</v>
      </c>
      <c r="H414" s="9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2"/>
      <c r="T414" s="3"/>
      <c r="U414" s="3"/>
      <c r="V414" s="3"/>
      <c r="W414" s="3"/>
      <c r="X414" s="3"/>
      <c r="Y414" s="4"/>
      <c r="Z414" s="3"/>
      <c r="AA414" s="8"/>
    </row>
    <row r="415" spans="1:27" s="7" customFormat="1" x14ac:dyDescent="0.2">
      <c r="A415" s="10" t="s">
        <v>119</v>
      </c>
      <c r="B415" s="6">
        <v>674.32</v>
      </c>
      <c r="C415" s="6">
        <v>349.71</v>
      </c>
      <c r="D415" s="6">
        <v>256.91000000000003</v>
      </c>
      <c r="E415" s="6">
        <f>B415*C415/1000</f>
        <v>235.8164472</v>
      </c>
      <c r="F415" s="4">
        <v>3</v>
      </c>
      <c r="G415" s="4">
        <v>1</v>
      </c>
      <c r="H415" s="9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2"/>
      <c r="T415" s="3"/>
      <c r="U415" s="3"/>
      <c r="V415" s="3"/>
      <c r="W415" s="3"/>
      <c r="X415" s="3"/>
      <c r="Y415" s="4"/>
      <c r="Z415" s="3"/>
      <c r="AA415" s="8"/>
    </row>
    <row r="416" spans="1:27" s="7" customFormat="1" x14ac:dyDescent="0.2">
      <c r="A416" s="10" t="s">
        <v>118</v>
      </c>
      <c r="B416" s="6">
        <v>828.66</v>
      </c>
      <c r="C416" s="6">
        <v>420.98</v>
      </c>
      <c r="D416" s="6">
        <v>269.14999999999998</v>
      </c>
      <c r="E416" s="6">
        <f>B416*C416/1000</f>
        <v>348.84928680000002</v>
      </c>
      <c r="F416" s="4">
        <v>3</v>
      </c>
      <c r="G416" s="4">
        <v>1</v>
      </c>
      <c r="H416" s="9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2"/>
      <c r="T416" s="3"/>
      <c r="U416" s="3"/>
      <c r="V416" s="3"/>
      <c r="W416" s="3"/>
      <c r="X416" s="3"/>
      <c r="Y416" s="4"/>
      <c r="Z416" s="3"/>
      <c r="AA416" s="8"/>
    </row>
    <row r="417" spans="1:27" s="7" customFormat="1" x14ac:dyDescent="0.2">
      <c r="A417" s="10" t="s">
        <v>117</v>
      </c>
      <c r="B417" s="6">
        <v>909.11</v>
      </c>
      <c r="C417" s="6">
        <v>532.04999999999995</v>
      </c>
      <c r="D417" s="6">
        <v>291.17</v>
      </c>
      <c r="E417" s="6">
        <f>B417*C417/1000</f>
        <v>483.69197549999996</v>
      </c>
      <c r="F417" s="4">
        <v>3</v>
      </c>
      <c r="G417" s="4">
        <v>1</v>
      </c>
      <c r="H417" s="9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2"/>
      <c r="T417" s="3"/>
      <c r="U417" s="3"/>
      <c r="V417" s="3"/>
      <c r="W417" s="3"/>
      <c r="X417" s="3"/>
      <c r="Y417" s="4"/>
      <c r="Z417" s="3"/>
      <c r="AA417" s="8"/>
    </row>
    <row r="418" spans="1:27" s="7" customFormat="1" x14ac:dyDescent="0.2">
      <c r="A418" s="5" t="s">
        <v>116</v>
      </c>
      <c r="B418" s="6">
        <v>732.83</v>
      </c>
      <c r="C418" s="6">
        <v>639.41999999999996</v>
      </c>
      <c r="D418" s="6">
        <v>446.63</v>
      </c>
      <c r="E418" s="6">
        <f>B418*C418/1000</f>
        <v>468.58615860000003</v>
      </c>
      <c r="F418" s="5">
        <v>3</v>
      </c>
      <c r="G418" s="5">
        <v>1</v>
      </c>
      <c r="H418" s="2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2"/>
      <c r="T418" s="3"/>
      <c r="U418" s="3"/>
      <c r="V418" s="3"/>
      <c r="W418" s="3"/>
      <c r="X418" s="3"/>
      <c r="Y418" s="4"/>
      <c r="Z418" s="3"/>
      <c r="AA418" s="8"/>
    </row>
    <row r="419" spans="1:27" s="1" customFormat="1" x14ac:dyDescent="0.2">
      <c r="A419" s="5" t="s">
        <v>115</v>
      </c>
      <c r="B419" s="6">
        <v>437.46</v>
      </c>
      <c r="C419" s="6">
        <v>256.77999999999997</v>
      </c>
      <c r="D419" s="6"/>
      <c r="E419" s="6">
        <f>B419*C419/1000</f>
        <v>112.33097879999998</v>
      </c>
      <c r="F419" s="4">
        <v>2</v>
      </c>
      <c r="G419" s="5">
        <v>1</v>
      </c>
      <c r="H419" s="2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2"/>
      <c r="T419" s="3"/>
      <c r="U419" s="3"/>
      <c r="V419" s="3"/>
      <c r="W419" s="3"/>
      <c r="X419" s="3"/>
      <c r="Y419" s="4"/>
      <c r="Z419" s="3"/>
      <c r="AA419" s="2"/>
    </row>
    <row r="420" spans="1:27" s="1" customFormat="1" x14ac:dyDescent="0.2">
      <c r="A420" s="5" t="s">
        <v>114</v>
      </c>
      <c r="B420" s="6">
        <v>193.56</v>
      </c>
      <c r="C420" s="6">
        <v>110.98</v>
      </c>
      <c r="D420" s="6">
        <v>76.95</v>
      </c>
      <c r="E420" s="6">
        <f>B420*C420/1000</f>
        <v>21.481288800000002</v>
      </c>
      <c r="F420" s="5">
        <v>3</v>
      </c>
      <c r="G420" s="5">
        <v>1</v>
      </c>
      <c r="H420" s="2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2"/>
      <c r="T420" s="3"/>
      <c r="U420" s="3"/>
      <c r="V420" s="3"/>
      <c r="W420" s="3"/>
      <c r="X420" s="3"/>
      <c r="Y420" s="4"/>
      <c r="Z420" s="3"/>
      <c r="AA420" s="2"/>
    </row>
    <row r="421" spans="1:27" s="1" customFormat="1" x14ac:dyDescent="0.2">
      <c r="A421" s="5" t="s">
        <v>113</v>
      </c>
      <c r="B421" s="6">
        <v>195.49</v>
      </c>
      <c r="C421" s="6">
        <v>111.76</v>
      </c>
      <c r="D421" s="6">
        <v>78.13</v>
      </c>
      <c r="E421" s="6">
        <f>B421*C421/1000</f>
        <v>21.8479624</v>
      </c>
      <c r="F421" s="5">
        <v>3</v>
      </c>
      <c r="G421" s="5">
        <v>1</v>
      </c>
      <c r="H421" s="2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2"/>
      <c r="T421" s="3"/>
      <c r="U421" s="3"/>
      <c r="V421" s="3"/>
      <c r="W421" s="3"/>
      <c r="X421" s="3"/>
      <c r="Y421" s="4"/>
      <c r="Z421" s="3"/>
      <c r="AA421" s="2"/>
    </row>
    <row r="422" spans="1:27" s="1" customFormat="1" x14ac:dyDescent="0.2">
      <c r="A422" s="5" t="s">
        <v>112</v>
      </c>
      <c r="B422" s="6">
        <v>1647.83</v>
      </c>
      <c r="C422" s="6">
        <v>535.73</v>
      </c>
      <c r="D422" s="6">
        <v>525.38</v>
      </c>
      <c r="E422" s="6">
        <f>B422*C422/1000</f>
        <v>882.79196589999992</v>
      </c>
      <c r="F422" s="4">
        <v>3</v>
      </c>
      <c r="G422" s="4">
        <v>1</v>
      </c>
      <c r="H422" s="2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2"/>
      <c r="T422" s="3"/>
      <c r="U422" s="3"/>
      <c r="V422" s="3"/>
      <c r="W422" s="3"/>
      <c r="X422" s="3"/>
      <c r="Y422" s="4"/>
      <c r="Z422" s="3"/>
      <c r="AA422" s="2"/>
    </row>
    <row r="423" spans="1:27" s="1" customFormat="1" x14ac:dyDescent="0.2">
      <c r="A423" s="5" t="s">
        <v>111</v>
      </c>
      <c r="B423" s="6">
        <v>1546.46</v>
      </c>
      <c r="C423" s="6">
        <v>384.14</v>
      </c>
      <c r="D423" s="6">
        <v>341.78</v>
      </c>
      <c r="E423" s="6">
        <f>B423*C423/1000</f>
        <v>594.05714439999997</v>
      </c>
      <c r="F423" s="4">
        <v>3</v>
      </c>
      <c r="G423" s="4">
        <v>1</v>
      </c>
      <c r="H423" s="2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2"/>
      <c r="T423" s="3"/>
      <c r="U423" s="3"/>
      <c r="V423" s="3"/>
      <c r="W423" s="3"/>
      <c r="X423" s="3"/>
      <c r="Y423" s="4"/>
      <c r="Z423" s="3"/>
      <c r="AA423" s="2"/>
    </row>
    <row r="424" spans="1:27" s="1" customFormat="1" x14ac:dyDescent="0.2">
      <c r="A424" s="5" t="s">
        <v>110</v>
      </c>
      <c r="B424" s="6">
        <v>1105.78</v>
      </c>
      <c r="C424" s="6">
        <v>267.98</v>
      </c>
      <c r="D424" s="6">
        <v>202.8</v>
      </c>
      <c r="E424" s="6">
        <f>B424*C424/1000</f>
        <v>296.3269244</v>
      </c>
      <c r="F424" s="4">
        <v>3</v>
      </c>
      <c r="G424" s="4">
        <v>1</v>
      </c>
      <c r="H424" s="2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2"/>
      <c r="T424" s="3"/>
      <c r="U424" s="3"/>
      <c r="V424" s="3"/>
      <c r="W424" s="3"/>
      <c r="X424" s="3"/>
      <c r="Y424" s="4"/>
      <c r="Z424" s="3"/>
      <c r="AA424" s="2"/>
    </row>
    <row r="425" spans="1:27" s="1" customFormat="1" x14ac:dyDescent="0.2">
      <c r="A425" s="5" t="s">
        <v>109</v>
      </c>
      <c r="B425" s="6">
        <v>1210.22</v>
      </c>
      <c r="C425" s="6">
        <v>239.4</v>
      </c>
      <c r="D425" s="6">
        <v>304.64</v>
      </c>
      <c r="E425" s="6">
        <f>B425*C425/1000</f>
        <v>289.72666800000002</v>
      </c>
      <c r="F425" s="4">
        <v>3</v>
      </c>
      <c r="G425" s="4">
        <v>1</v>
      </c>
      <c r="H425" s="2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2"/>
      <c r="T425" s="3"/>
      <c r="U425" s="3"/>
      <c r="V425" s="3"/>
      <c r="W425" s="3"/>
      <c r="X425" s="3"/>
      <c r="Y425" s="4"/>
      <c r="Z425" s="3"/>
      <c r="AA425" s="2"/>
    </row>
    <row r="426" spans="1:27" s="1" customFormat="1" x14ac:dyDescent="0.2">
      <c r="A426" s="5" t="s">
        <v>108</v>
      </c>
      <c r="B426" s="6">
        <v>1348.81</v>
      </c>
      <c r="C426" s="6">
        <v>316.83999999999997</v>
      </c>
      <c r="D426" s="6">
        <v>294.82</v>
      </c>
      <c r="E426" s="6">
        <f>B426*C426/1000</f>
        <v>427.35696039999993</v>
      </c>
      <c r="F426" s="4">
        <v>3</v>
      </c>
      <c r="G426" s="4">
        <v>1</v>
      </c>
      <c r="H426" s="2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2"/>
      <c r="T426" s="3"/>
      <c r="U426" s="3"/>
      <c r="V426" s="3"/>
      <c r="W426" s="3"/>
      <c r="X426" s="3"/>
      <c r="Y426" s="4"/>
      <c r="Z426" s="3"/>
      <c r="AA426" s="2"/>
    </row>
    <row r="427" spans="1:27" s="1" customFormat="1" x14ac:dyDescent="0.2">
      <c r="A427" s="5" t="s">
        <v>107</v>
      </c>
      <c r="B427" s="6">
        <v>772.84</v>
      </c>
      <c r="C427" s="6">
        <v>211.15</v>
      </c>
      <c r="D427" s="6">
        <v>204.76</v>
      </c>
      <c r="E427" s="6">
        <f>B427*C427/1000</f>
        <v>163.18516600000001</v>
      </c>
      <c r="F427" s="4">
        <v>3</v>
      </c>
      <c r="G427" s="4">
        <v>1</v>
      </c>
      <c r="H427" s="2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2"/>
      <c r="T427" s="3"/>
      <c r="U427" s="3"/>
      <c r="V427" s="3"/>
      <c r="W427" s="3"/>
      <c r="X427" s="3"/>
      <c r="Y427" s="4"/>
      <c r="Z427" s="3"/>
      <c r="AA427" s="2"/>
    </row>
    <row r="428" spans="1:27" s="1" customFormat="1" x14ac:dyDescent="0.2">
      <c r="A428" s="5" t="s">
        <v>106</v>
      </c>
      <c r="B428" s="6">
        <v>348.06</v>
      </c>
      <c r="C428" s="6">
        <v>144.07</v>
      </c>
      <c r="D428" s="6">
        <v>106.37</v>
      </c>
      <c r="E428" s="6">
        <f>B428*C428/1000</f>
        <v>50.145004199999995</v>
      </c>
      <c r="F428" s="4">
        <v>3</v>
      </c>
      <c r="G428" s="4">
        <v>1</v>
      </c>
      <c r="H428" s="2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2"/>
      <c r="T428" s="3"/>
      <c r="U428" s="3"/>
      <c r="V428" s="3"/>
      <c r="W428" s="3"/>
      <c r="X428" s="3"/>
      <c r="Y428" s="4"/>
      <c r="Z428" s="3"/>
      <c r="AA428" s="2"/>
    </row>
    <row r="429" spans="1:27" s="1" customFormat="1" x14ac:dyDescent="0.2">
      <c r="A429" s="5" t="s">
        <v>105</v>
      </c>
      <c r="B429" s="6">
        <v>598.72</v>
      </c>
      <c r="C429" s="6">
        <v>378.47</v>
      </c>
      <c r="D429" s="6">
        <v>244.23</v>
      </c>
      <c r="E429" s="6">
        <f>B429*C429/1000</f>
        <v>226.59755840000003</v>
      </c>
      <c r="F429" s="4">
        <v>3</v>
      </c>
      <c r="G429" s="4">
        <v>1</v>
      </c>
      <c r="H429" s="2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2"/>
      <c r="T429" s="3"/>
      <c r="U429" s="3"/>
      <c r="V429" s="3"/>
      <c r="W429" s="3"/>
      <c r="X429" s="3"/>
      <c r="Y429" s="4"/>
      <c r="Z429" s="3"/>
      <c r="AA429" s="2"/>
    </row>
    <row r="430" spans="1:27" s="1" customFormat="1" x14ac:dyDescent="0.2">
      <c r="A430" s="5" t="s">
        <v>104</v>
      </c>
      <c r="B430" s="6">
        <v>548.74</v>
      </c>
      <c r="C430" s="6">
        <v>391.56</v>
      </c>
      <c r="D430" s="6">
        <v>161.41</v>
      </c>
      <c r="E430" s="6">
        <f>B430*C430/1000</f>
        <v>214.8646344</v>
      </c>
      <c r="F430" s="4">
        <v>3</v>
      </c>
      <c r="G430" s="4">
        <v>1</v>
      </c>
      <c r="H430" s="2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2"/>
      <c r="T430" s="3"/>
      <c r="U430" s="3"/>
      <c r="V430" s="3"/>
      <c r="W430" s="3"/>
      <c r="X430" s="3"/>
      <c r="Y430" s="4"/>
      <c r="Z430" s="3"/>
      <c r="AA430" s="2"/>
    </row>
    <row r="431" spans="1:27" s="1" customFormat="1" x14ac:dyDescent="0.2">
      <c r="A431" s="5" t="s">
        <v>103</v>
      </c>
      <c r="B431" s="6">
        <v>412.14</v>
      </c>
      <c r="C431" s="6">
        <v>263.97000000000003</v>
      </c>
      <c r="D431" s="6">
        <v>109.23</v>
      </c>
      <c r="E431" s="6">
        <f>B431*C431/1000</f>
        <v>108.79259580000002</v>
      </c>
      <c r="F431" s="4">
        <v>3</v>
      </c>
      <c r="G431" s="4">
        <v>1</v>
      </c>
      <c r="H431" s="2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2"/>
      <c r="T431" s="3"/>
      <c r="U431" s="3"/>
      <c r="V431" s="3"/>
      <c r="W431" s="3"/>
      <c r="X431" s="3"/>
      <c r="Y431" s="4"/>
      <c r="Z431" s="3"/>
      <c r="AA431" s="2"/>
    </row>
    <row r="432" spans="1:27" s="1" customFormat="1" x14ac:dyDescent="0.2">
      <c r="A432" s="5" t="s">
        <v>102</v>
      </c>
      <c r="B432" s="6">
        <v>472.64</v>
      </c>
      <c r="C432" s="6">
        <v>255.16</v>
      </c>
      <c r="D432" s="6">
        <v>140.13</v>
      </c>
      <c r="E432" s="6">
        <f>B432*C432/1000</f>
        <v>120.59882239999999</v>
      </c>
      <c r="F432" s="4">
        <v>3</v>
      </c>
      <c r="G432" s="4">
        <v>1</v>
      </c>
      <c r="H432" s="2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2"/>
      <c r="T432" s="3"/>
      <c r="U432" s="3"/>
      <c r="V432" s="3"/>
      <c r="W432" s="3"/>
      <c r="X432" s="3"/>
      <c r="Y432" s="4"/>
      <c r="Z432" s="3"/>
      <c r="AA432" s="2"/>
    </row>
    <row r="433" spans="1:26" s="2" customFormat="1" x14ac:dyDescent="0.2">
      <c r="A433" s="5" t="s">
        <v>101</v>
      </c>
      <c r="B433" s="6">
        <v>382.03</v>
      </c>
      <c r="C433" s="6">
        <v>166.42</v>
      </c>
      <c r="D433" s="6">
        <v>71.67</v>
      </c>
      <c r="E433" s="6">
        <f>B433*C433/1000</f>
        <v>63.577432599999995</v>
      </c>
      <c r="F433" s="4">
        <v>3</v>
      </c>
      <c r="G433" s="4">
        <v>1</v>
      </c>
      <c r="I433" s="5"/>
      <c r="J433" s="5"/>
      <c r="K433" s="5"/>
      <c r="L433" s="5"/>
      <c r="M433" s="5"/>
      <c r="N433" s="5"/>
      <c r="O433" s="5"/>
      <c r="P433" s="5"/>
      <c r="Q433" s="5"/>
      <c r="R433" s="5"/>
      <c r="T433" s="3"/>
      <c r="U433" s="3"/>
      <c r="V433" s="3"/>
      <c r="W433" s="3"/>
      <c r="X433" s="3"/>
      <c r="Y433" s="4"/>
      <c r="Z433" s="3"/>
    </row>
    <row r="434" spans="1:26" s="2" customFormat="1" x14ac:dyDescent="0.2">
      <c r="A434" s="5" t="s">
        <v>100</v>
      </c>
      <c r="B434" s="6">
        <v>211.49</v>
      </c>
      <c r="C434" s="6">
        <v>88.07</v>
      </c>
      <c r="D434" s="6">
        <v>49.81</v>
      </c>
      <c r="E434" s="6">
        <f>B434*C434/1000</f>
        <v>18.625924299999998</v>
      </c>
      <c r="F434" s="4">
        <v>3</v>
      </c>
      <c r="G434" s="4">
        <v>1</v>
      </c>
      <c r="I434" s="5"/>
      <c r="J434" s="5"/>
      <c r="K434" s="5"/>
      <c r="L434" s="5"/>
      <c r="M434" s="5"/>
      <c r="N434" s="5"/>
      <c r="O434" s="5"/>
      <c r="P434" s="5"/>
      <c r="Q434" s="5"/>
      <c r="R434" s="5"/>
      <c r="T434" s="3"/>
      <c r="U434" s="3"/>
      <c r="V434" s="3"/>
      <c r="W434" s="3"/>
      <c r="X434" s="3"/>
      <c r="Y434" s="4"/>
      <c r="Z434" s="3"/>
    </row>
    <row r="435" spans="1:26" s="2" customFormat="1" x14ac:dyDescent="0.2">
      <c r="A435" s="5" t="s">
        <v>99</v>
      </c>
      <c r="B435" s="6">
        <v>381.19</v>
      </c>
      <c r="C435" s="6">
        <v>160.96</v>
      </c>
      <c r="D435" s="6">
        <v>83.03</v>
      </c>
      <c r="E435" s="6">
        <f>B435*C435/1000</f>
        <v>61.356342400000003</v>
      </c>
      <c r="F435" s="4">
        <v>3</v>
      </c>
      <c r="G435" s="4">
        <v>1</v>
      </c>
      <c r="I435" s="5"/>
      <c r="J435" s="5"/>
      <c r="K435" s="5"/>
      <c r="L435" s="5"/>
      <c r="M435" s="5"/>
      <c r="N435" s="5"/>
      <c r="O435" s="5"/>
      <c r="P435" s="5"/>
      <c r="Q435" s="5"/>
      <c r="R435" s="5"/>
      <c r="T435" s="3"/>
      <c r="U435" s="3"/>
      <c r="V435" s="3"/>
      <c r="W435" s="3"/>
      <c r="X435" s="3"/>
      <c r="Y435" s="4"/>
      <c r="Z435" s="3"/>
    </row>
    <row r="436" spans="1:26" s="2" customFormat="1" x14ac:dyDescent="0.2">
      <c r="A436" s="5" t="s">
        <v>98</v>
      </c>
      <c r="B436" s="6">
        <v>494.48</v>
      </c>
      <c r="C436" s="6">
        <v>292.82</v>
      </c>
      <c r="D436" s="6">
        <v>290.67</v>
      </c>
      <c r="E436" s="6">
        <f>B436*C436/1000</f>
        <v>144.79363359999999</v>
      </c>
      <c r="F436" s="4">
        <v>3</v>
      </c>
      <c r="G436" s="4">
        <v>1</v>
      </c>
      <c r="I436" s="5"/>
      <c r="J436" s="5"/>
      <c r="K436" s="5"/>
      <c r="L436" s="5"/>
      <c r="M436" s="5"/>
      <c r="N436" s="5"/>
      <c r="O436" s="5"/>
      <c r="P436" s="5"/>
      <c r="Q436" s="5"/>
      <c r="R436" s="5"/>
      <c r="T436" s="3"/>
      <c r="U436" s="3"/>
      <c r="V436" s="3"/>
      <c r="W436" s="3"/>
      <c r="X436" s="3"/>
      <c r="Y436" s="4"/>
      <c r="Z436" s="3"/>
    </row>
    <row r="437" spans="1:26" s="2" customFormat="1" x14ac:dyDescent="0.2">
      <c r="A437" s="5" t="s">
        <v>97</v>
      </c>
      <c r="B437" s="6">
        <v>338.46</v>
      </c>
      <c r="C437" s="6">
        <v>160.72</v>
      </c>
      <c r="D437" s="6">
        <v>152.03</v>
      </c>
      <c r="E437" s="6">
        <f>B437*C437/1000</f>
        <v>54.397291199999998</v>
      </c>
      <c r="F437" s="4">
        <v>3</v>
      </c>
      <c r="G437" s="4">
        <v>1</v>
      </c>
      <c r="I437" s="5"/>
      <c r="J437" s="5"/>
      <c r="K437" s="5"/>
      <c r="L437" s="5"/>
      <c r="M437" s="5"/>
      <c r="N437" s="5"/>
      <c r="O437" s="5"/>
      <c r="P437" s="5"/>
      <c r="Q437" s="5"/>
      <c r="R437" s="5"/>
      <c r="T437" s="3"/>
      <c r="U437" s="3"/>
      <c r="V437" s="3"/>
      <c r="W437" s="3"/>
      <c r="X437" s="3"/>
      <c r="Y437" s="4"/>
      <c r="Z437" s="3"/>
    </row>
    <row r="438" spans="1:26" s="2" customFormat="1" x14ac:dyDescent="0.2">
      <c r="A438" s="5" t="s">
        <v>96</v>
      </c>
      <c r="B438" s="6">
        <v>179.1</v>
      </c>
      <c r="C438" s="6">
        <v>85.27</v>
      </c>
      <c r="D438" s="6">
        <v>86.26</v>
      </c>
      <c r="E438" s="6">
        <f>B438*C438/1000</f>
        <v>15.271856999999999</v>
      </c>
      <c r="F438" s="4">
        <v>3</v>
      </c>
      <c r="G438" s="4">
        <v>1</v>
      </c>
      <c r="I438" s="5"/>
      <c r="J438" s="5"/>
      <c r="K438" s="5"/>
      <c r="L438" s="5"/>
      <c r="M438" s="5"/>
      <c r="N438" s="5"/>
      <c r="O438" s="5"/>
      <c r="P438" s="5"/>
      <c r="Q438" s="5"/>
      <c r="R438" s="5"/>
      <c r="T438" s="3"/>
      <c r="U438" s="3"/>
      <c r="V438" s="3"/>
      <c r="W438" s="3"/>
      <c r="X438" s="3"/>
      <c r="Y438" s="4"/>
      <c r="Z438" s="3"/>
    </row>
    <row r="439" spans="1:26" s="2" customFormat="1" x14ac:dyDescent="0.2">
      <c r="A439" s="5" t="s">
        <v>95</v>
      </c>
      <c r="B439" s="6">
        <v>215.39</v>
      </c>
      <c r="C439" s="6">
        <v>100.24</v>
      </c>
      <c r="D439" s="6">
        <v>69.39</v>
      </c>
      <c r="E439" s="6">
        <f>B439*C439/1000</f>
        <v>21.590693599999998</v>
      </c>
      <c r="F439" s="4">
        <v>3</v>
      </c>
      <c r="G439" s="4">
        <v>1</v>
      </c>
      <c r="I439" s="5"/>
      <c r="J439" s="5"/>
      <c r="K439" s="5"/>
      <c r="L439" s="5"/>
      <c r="M439" s="5"/>
      <c r="N439" s="5"/>
      <c r="O439" s="5"/>
      <c r="P439" s="5"/>
      <c r="Q439" s="5"/>
      <c r="R439" s="5"/>
      <c r="T439" s="3"/>
      <c r="U439" s="3"/>
      <c r="V439" s="3"/>
      <c r="W439" s="3"/>
      <c r="X439" s="3"/>
      <c r="Y439" s="4"/>
      <c r="Z439" s="3"/>
    </row>
    <row r="440" spans="1:26" s="2" customFormat="1" x14ac:dyDescent="0.2">
      <c r="A440" s="5" t="s">
        <v>95</v>
      </c>
      <c r="B440" s="6"/>
      <c r="C440" s="6"/>
      <c r="D440" s="6"/>
      <c r="E440" s="6"/>
      <c r="F440" s="4"/>
      <c r="G440" s="4"/>
      <c r="I440" s="5"/>
      <c r="J440" s="5"/>
      <c r="K440" s="5"/>
      <c r="L440" s="5"/>
      <c r="M440" s="5"/>
      <c r="N440" s="5"/>
      <c r="O440" s="5"/>
      <c r="P440" s="5"/>
      <c r="Q440" s="5"/>
      <c r="R440" s="5"/>
      <c r="T440" s="3"/>
      <c r="U440" s="3"/>
      <c r="V440" s="3"/>
      <c r="W440" s="3"/>
      <c r="X440" s="3"/>
      <c r="Y440" s="4"/>
      <c r="Z440" s="3"/>
    </row>
    <row r="441" spans="1:26" s="2" customFormat="1" x14ac:dyDescent="0.2">
      <c r="A441" s="5" t="s">
        <v>94</v>
      </c>
      <c r="B441" s="6">
        <v>365.67</v>
      </c>
      <c r="C441" s="6">
        <v>160.04</v>
      </c>
      <c r="D441" s="6">
        <v>92.14</v>
      </c>
      <c r="E441" s="6">
        <f>B441*C441/1000</f>
        <v>58.521826799999999</v>
      </c>
      <c r="F441" s="4">
        <v>3</v>
      </c>
      <c r="G441" s="4">
        <v>1</v>
      </c>
      <c r="I441" s="5"/>
      <c r="J441" s="5"/>
      <c r="K441" s="5"/>
      <c r="L441" s="5"/>
      <c r="M441" s="5"/>
      <c r="N441" s="5"/>
      <c r="O441" s="5"/>
      <c r="P441" s="5"/>
      <c r="Q441" s="5"/>
      <c r="R441" s="5"/>
      <c r="T441" s="3"/>
      <c r="U441" s="3"/>
      <c r="V441" s="3"/>
      <c r="W441" s="3"/>
      <c r="X441" s="3"/>
      <c r="Y441" s="4"/>
      <c r="Z441" s="3"/>
    </row>
    <row r="442" spans="1:26" s="2" customFormat="1" x14ac:dyDescent="0.2">
      <c r="A442" s="5" t="s">
        <v>94</v>
      </c>
      <c r="B442" s="6"/>
      <c r="C442" s="6"/>
      <c r="D442" s="6"/>
      <c r="E442" s="6"/>
      <c r="F442" s="4"/>
      <c r="G442" s="4"/>
      <c r="I442" s="5"/>
      <c r="J442" s="5"/>
      <c r="K442" s="5"/>
      <c r="L442" s="5"/>
      <c r="M442" s="5"/>
      <c r="N442" s="5"/>
      <c r="O442" s="5"/>
      <c r="P442" s="5"/>
      <c r="Q442" s="5"/>
      <c r="R442" s="5"/>
      <c r="T442" s="3"/>
      <c r="U442" s="3"/>
      <c r="V442" s="3"/>
      <c r="W442" s="3"/>
      <c r="X442" s="3"/>
      <c r="Y442" s="4"/>
      <c r="Z442" s="3"/>
    </row>
    <row r="443" spans="1:26" s="2" customFormat="1" x14ac:dyDescent="0.2">
      <c r="A443" s="5" t="s">
        <v>93</v>
      </c>
      <c r="B443" s="6">
        <v>288.60000000000002</v>
      </c>
      <c r="C443" s="6">
        <v>154.59</v>
      </c>
      <c r="D443" s="6">
        <v>89.37</v>
      </c>
      <c r="E443" s="6">
        <f>B443*C443/1000</f>
        <v>44.614674000000008</v>
      </c>
      <c r="F443" s="4">
        <v>3</v>
      </c>
      <c r="G443" s="4">
        <v>1</v>
      </c>
      <c r="I443" s="5"/>
      <c r="J443" s="5"/>
      <c r="K443" s="5"/>
      <c r="L443" s="5"/>
      <c r="M443" s="5"/>
      <c r="N443" s="5"/>
      <c r="O443" s="5"/>
      <c r="P443" s="5"/>
      <c r="Q443" s="5"/>
      <c r="R443" s="5"/>
      <c r="T443" s="3"/>
      <c r="U443" s="3"/>
      <c r="V443" s="3"/>
      <c r="W443" s="3"/>
      <c r="X443" s="3"/>
      <c r="Y443" s="4"/>
      <c r="Z443" s="3"/>
    </row>
    <row r="444" spans="1:26" s="2" customFormat="1" x14ac:dyDescent="0.2">
      <c r="A444" s="5" t="s">
        <v>92</v>
      </c>
      <c r="B444" s="6">
        <v>249.66</v>
      </c>
      <c r="C444" s="6">
        <v>116.46</v>
      </c>
      <c r="D444" s="6">
        <v>101.22</v>
      </c>
      <c r="E444" s="6">
        <f>B444*C444/1000</f>
        <v>29.075403599999998</v>
      </c>
      <c r="F444" s="4">
        <v>3</v>
      </c>
      <c r="G444" s="4">
        <v>1</v>
      </c>
      <c r="I444" s="5"/>
      <c r="J444" s="5"/>
      <c r="K444" s="5"/>
      <c r="L444" s="5"/>
      <c r="M444" s="5"/>
      <c r="N444" s="5"/>
      <c r="O444" s="5"/>
      <c r="P444" s="5"/>
      <c r="Q444" s="5"/>
      <c r="R444" s="5"/>
      <c r="T444" s="3"/>
      <c r="U444" s="3"/>
      <c r="V444" s="3"/>
      <c r="W444" s="3"/>
      <c r="X444" s="3"/>
      <c r="Y444" s="4"/>
      <c r="Z444" s="3"/>
    </row>
    <row r="445" spans="1:26" s="2" customFormat="1" x14ac:dyDescent="0.2">
      <c r="A445" s="5" t="s">
        <v>92</v>
      </c>
      <c r="B445" s="6"/>
      <c r="C445" s="6"/>
      <c r="D445" s="6"/>
      <c r="E445" s="6"/>
      <c r="F445" s="4"/>
      <c r="G445" s="4"/>
      <c r="I445" s="5"/>
      <c r="J445" s="5"/>
      <c r="K445" s="5"/>
      <c r="L445" s="5"/>
      <c r="M445" s="5"/>
      <c r="N445" s="5"/>
      <c r="O445" s="5"/>
      <c r="P445" s="5"/>
      <c r="Q445" s="5"/>
      <c r="R445" s="5"/>
      <c r="T445" s="3"/>
      <c r="U445" s="3"/>
      <c r="V445" s="3"/>
      <c r="W445" s="3"/>
      <c r="X445" s="3"/>
      <c r="Y445" s="4"/>
      <c r="Z445" s="3"/>
    </row>
    <row r="446" spans="1:26" s="2" customFormat="1" x14ac:dyDescent="0.2">
      <c r="A446" s="5" t="s">
        <v>91</v>
      </c>
      <c r="B446" s="6">
        <v>451.96</v>
      </c>
      <c r="C446" s="6">
        <v>250.77</v>
      </c>
      <c r="D446" s="6">
        <v>115.74</v>
      </c>
      <c r="E446" s="6">
        <f>B446*C446/1000</f>
        <v>113.3380092</v>
      </c>
      <c r="F446" s="4">
        <v>3</v>
      </c>
      <c r="G446" s="4">
        <v>1</v>
      </c>
      <c r="I446" s="5"/>
      <c r="J446" s="5"/>
      <c r="K446" s="5"/>
      <c r="L446" s="5"/>
      <c r="M446" s="5"/>
      <c r="N446" s="5"/>
      <c r="O446" s="5"/>
      <c r="P446" s="5"/>
      <c r="Q446" s="5"/>
      <c r="R446" s="5"/>
      <c r="T446" s="3"/>
      <c r="U446" s="3"/>
      <c r="V446" s="3"/>
      <c r="W446" s="3"/>
      <c r="X446" s="3"/>
      <c r="Y446" s="4"/>
      <c r="Z446" s="3"/>
    </row>
    <row r="447" spans="1:26" s="2" customFormat="1" x14ac:dyDescent="0.2">
      <c r="A447" s="5" t="s">
        <v>91</v>
      </c>
      <c r="B447" s="6"/>
      <c r="C447" s="6"/>
      <c r="D447" s="6"/>
      <c r="E447" s="6"/>
      <c r="F447" s="4"/>
      <c r="G447" s="4"/>
      <c r="I447" s="5"/>
      <c r="J447" s="5"/>
      <c r="K447" s="5"/>
      <c r="L447" s="5"/>
      <c r="M447" s="5"/>
      <c r="N447" s="5"/>
      <c r="O447" s="5"/>
      <c r="P447" s="5"/>
      <c r="Q447" s="5"/>
      <c r="R447" s="5"/>
      <c r="T447" s="3"/>
      <c r="U447" s="3"/>
      <c r="V447" s="3"/>
      <c r="W447" s="3"/>
      <c r="X447" s="3"/>
      <c r="Y447" s="4"/>
      <c r="Z447" s="3"/>
    </row>
    <row r="448" spans="1:26" s="2" customFormat="1" x14ac:dyDescent="0.2">
      <c r="A448" s="5" t="s">
        <v>90</v>
      </c>
      <c r="B448" s="6">
        <v>365.27</v>
      </c>
      <c r="C448" s="6">
        <v>127.08</v>
      </c>
      <c r="D448" s="6">
        <v>77.98</v>
      </c>
      <c r="E448" s="6">
        <f>B448*C448/1000</f>
        <v>46.418511599999995</v>
      </c>
      <c r="F448" s="4">
        <v>3</v>
      </c>
      <c r="G448" s="4">
        <v>1</v>
      </c>
      <c r="I448" s="5"/>
      <c r="J448" s="5"/>
      <c r="K448" s="5"/>
      <c r="L448" s="5"/>
      <c r="M448" s="5"/>
      <c r="N448" s="5"/>
      <c r="O448" s="5"/>
      <c r="P448" s="5"/>
      <c r="Q448" s="5"/>
      <c r="R448" s="5"/>
      <c r="T448" s="3"/>
      <c r="U448" s="3"/>
      <c r="V448" s="3"/>
      <c r="W448" s="3"/>
      <c r="X448" s="3"/>
      <c r="Y448" s="4"/>
      <c r="Z448" s="3"/>
    </row>
    <row r="449" spans="1:26" s="2" customFormat="1" x14ac:dyDescent="0.2">
      <c r="A449" s="5" t="s">
        <v>89</v>
      </c>
      <c r="B449" s="6">
        <v>226.24</v>
      </c>
      <c r="C449" s="6">
        <v>123.63</v>
      </c>
      <c r="D449" s="6">
        <v>45.29</v>
      </c>
      <c r="E449" s="6">
        <f>B449*C449/1000</f>
        <v>27.9700512</v>
      </c>
      <c r="F449" s="4">
        <v>3</v>
      </c>
      <c r="G449" s="4">
        <v>1</v>
      </c>
      <c r="I449" s="5"/>
      <c r="J449" s="5"/>
      <c r="K449" s="5"/>
      <c r="L449" s="5"/>
      <c r="M449" s="5"/>
      <c r="N449" s="5"/>
      <c r="O449" s="5"/>
      <c r="P449" s="5"/>
      <c r="Q449" s="5"/>
      <c r="R449" s="5"/>
      <c r="T449" s="3"/>
      <c r="U449" s="3"/>
      <c r="V449" s="3"/>
      <c r="W449" s="3"/>
      <c r="X449" s="3"/>
      <c r="Y449" s="4"/>
      <c r="Z449" s="3"/>
    </row>
    <row r="450" spans="1:26" s="2" customFormat="1" x14ac:dyDescent="0.2">
      <c r="A450" s="5" t="s">
        <v>88</v>
      </c>
      <c r="B450" s="6">
        <v>523.5</v>
      </c>
      <c r="C450" s="6">
        <v>301.27999999999997</v>
      </c>
      <c r="D450" s="6">
        <v>239.25</v>
      </c>
      <c r="E450" s="6">
        <f>B450*C450/1000</f>
        <v>157.72008</v>
      </c>
      <c r="F450" s="4">
        <v>3</v>
      </c>
      <c r="G450" s="4">
        <v>1</v>
      </c>
      <c r="I450" s="5"/>
      <c r="J450" s="5"/>
      <c r="K450" s="5"/>
      <c r="L450" s="5"/>
      <c r="M450" s="5"/>
      <c r="N450" s="5"/>
      <c r="O450" s="5"/>
      <c r="P450" s="5"/>
      <c r="Q450" s="5"/>
      <c r="R450" s="5"/>
      <c r="T450" s="3"/>
      <c r="U450" s="3"/>
      <c r="V450" s="3"/>
      <c r="W450" s="3"/>
      <c r="X450" s="3"/>
      <c r="Y450" s="4"/>
      <c r="Z450" s="3"/>
    </row>
    <row r="451" spans="1:26" s="2" customFormat="1" x14ac:dyDescent="0.2">
      <c r="A451" s="5" t="s">
        <v>87</v>
      </c>
      <c r="B451" s="6">
        <v>375.2</v>
      </c>
      <c r="C451" s="6">
        <v>326.27999999999997</v>
      </c>
      <c r="D451" s="6">
        <v>135.97999999999999</v>
      </c>
      <c r="E451" s="6">
        <f>B451*C451/1000</f>
        <v>122.42025599999998</v>
      </c>
      <c r="F451" s="4">
        <v>3</v>
      </c>
      <c r="G451" s="4">
        <v>1</v>
      </c>
      <c r="I451" s="5"/>
      <c r="J451" s="5"/>
      <c r="K451" s="5"/>
      <c r="L451" s="5"/>
      <c r="M451" s="5"/>
      <c r="N451" s="5"/>
      <c r="O451" s="5"/>
      <c r="P451" s="5"/>
      <c r="Q451" s="5"/>
      <c r="R451" s="5"/>
      <c r="T451" s="3"/>
      <c r="U451" s="3"/>
      <c r="V451" s="3"/>
      <c r="W451" s="3"/>
      <c r="X451" s="3"/>
      <c r="Y451" s="4"/>
      <c r="Z451" s="3"/>
    </row>
    <row r="452" spans="1:26" s="2" customFormat="1" x14ac:dyDescent="0.2">
      <c r="A452" s="5" t="s">
        <v>86</v>
      </c>
      <c r="B452" s="6">
        <v>353.16</v>
      </c>
      <c r="C452" s="6">
        <v>141.75</v>
      </c>
      <c r="D452" s="6">
        <v>50.48</v>
      </c>
      <c r="E452" s="6">
        <f>B452*C452/1000</f>
        <v>50.060430000000004</v>
      </c>
      <c r="F452" s="4">
        <v>3</v>
      </c>
      <c r="G452" s="4">
        <v>1</v>
      </c>
      <c r="I452" s="5"/>
      <c r="J452" s="5"/>
      <c r="K452" s="5"/>
      <c r="L452" s="5"/>
      <c r="M452" s="5"/>
      <c r="N452" s="5"/>
      <c r="O452" s="5"/>
      <c r="P452" s="5"/>
      <c r="Q452" s="5"/>
      <c r="R452" s="5"/>
      <c r="T452" s="3"/>
      <c r="U452" s="3"/>
      <c r="V452" s="3"/>
      <c r="W452" s="3"/>
      <c r="X452" s="3"/>
      <c r="Y452" s="4"/>
      <c r="Z452" s="3"/>
    </row>
    <row r="453" spans="1:26" s="2" customFormat="1" x14ac:dyDescent="0.2">
      <c r="A453" s="5" t="s">
        <v>85</v>
      </c>
      <c r="B453" s="6">
        <v>283.89</v>
      </c>
      <c r="C453" s="6">
        <v>158.68</v>
      </c>
      <c r="D453" s="6">
        <v>109.6</v>
      </c>
      <c r="E453" s="6">
        <f>B453*C453/1000</f>
        <v>45.047665200000004</v>
      </c>
      <c r="F453" s="4">
        <v>3</v>
      </c>
      <c r="G453" s="4">
        <v>1</v>
      </c>
      <c r="I453" s="5"/>
      <c r="J453" s="5"/>
      <c r="K453" s="5"/>
      <c r="L453" s="5"/>
      <c r="M453" s="5"/>
      <c r="N453" s="5"/>
      <c r="O453" s="5"/>
      <c r="P453" s="5"/>
      <c r="Q453" s="5"/>
      <c r="R453" s="5"/>
      <c r="T453" s="3"/>
      <c r="U453" s="3"/>
      <c r="V453" s="3"/>
      <c r="W453" s="3"/>
      <c r="X453" s="3"/>
      <c r="Y453" s="4"/>
      <c r="Z453" s="3"/>
    </row>
    <row r="454" spans="1:26" s="2" customFormat="1" x14ac:dyDescent="0.2">
      <c r="A454" s="5" t="s">
        <v>85</v>
      </c>
      <c r="B454" s="6"/>
      <c r="C454" s="6"/>
      <c r="D454" s="6"/>
      <c r="E454" s="6"/>
      <c r="F454" s="4"/>
      <c r="G454" s="4"/>
      <c r="I454" s="5"/>
      <c r="J454" s="5"/>
      <c r="K454" s="5"/>
      <c r="L454" s="5"/>
      <c r="M454" s="5"/>
      <c r="N454" s="5"/>
      <c r="O454" s="5"/>
      <c r="P454" s="5"/>
      <c r="Q454" s="5"/>
      <c r="R454" s="5"/>
      <c r="T454" s="3"/>
      <c r="U454" s="3"/>
      <c r="V454" s="3"/>
      <c r="W454" s="3"/>
      <c r="X454" s="3"/>
      <c r="Y454" s="4"/>
      <c r="Z454" s="3"/>
    </row>
    <row r="455" spans="1:26" s="2" customFormat="1" x14ac:dyDescent="0.2">
      <c r="A455" s="5" t="s">
        <v>84</v>
      </c>
      <c r="B455" s="6">
        <v>455.27</v>
      </c>
      <c r="C455" s="6">
        <v>222.61</v>
      </c>
      <c r="D455" s="6">
        <v>190</v>
      </c>
      <c r="E455" s="6">
        <f>B455*C455/1000</f>
        <v>101.34765469999999</v>
      </c>
      <c r="F455" s="4">
        <v>3</v>
      </c>
      <c r="G455" s="4">
        <v>1</v>
      </c>
      <c r="I455" s="5"/>
      <c r="J455" s="5"/>
      <c r="K455" s="5"/>
      <c r="L455" s="5"/>
      <c r="M455" s="5"/>
      <c r="N455" s="5"/>
      <c r="O455" s="5"/>
      <c r="P455" s="5"/>
      <c r="Q455" s="5"/>
      <c r="R455" s="5"/>
      <c r="T455" s="3"/>
      <c r="U455" s="3"/>
      <c r="V455" s="3"/>
      <c r="W455" s="3"/>
      <c r="X455" s="3"/>
      <c r="Y455" s="4"/>
      <c r="Z455" s="3"/>
    </row>
    <row r="456" spans="1:26" s="2" customFormat="1" x14ac:dyDescent="0.2">
      <c r="A456" s="5" t="s">
        <v>84</v>
      </c>
      <c r="B456" s="6"/>
      <c r="C456" s="6"/>
      <c r="D456" s="6"/>
      <c r="E456" s="6"/>
      <c r="F456" s="4"/>
      <c r="G456" s="4"/>
      <c r="I456" s="5"/>
      <c r="J456" s="5"/>
      <c r="K456" s="5"/>
      <c r="L456" s="5"/>
      <c r="M456" s="5"/>
      <c r="N456" s="5"/>
      <c r="O456" s="5"/>
      <c r="P456" s="5"/>
      <c r="Q456" s="5"/>
      <c r="R456" s="5"/>
      <c r="T456" s="3"/>
      <c r="U456" s="3"/>
      <c r="V456" s="3"/>
      <c r="W456" s="3"/>
      <c r="X456" s="3"/>
      <c r="Y456" s="4"/>
      <c r="Z456" s="3"/>
    </row>
    <row r="457" spans="1:26" s="2" customFormat="1" x14ac:dyDescent="0.2">
      <c r="A457" s="5" t="s">
        <v>83</v>
      </c>
      <c r="B457" s="6">
        <v>239.12</v>
      </c>
      <c r="C457" s="6">
        <v>136.31</v>
      </c>
      <c r="D457" s="6">
        <v>69.2</v>
      </c>
      <c r="E457" s="6">
        <f>B457*C457/1000</f>
        <v>32.594447200000005</v>
      </c>
      <c r="F457" s="4">
        <v>3</v>
      </c>
      <c r="G457" s="4">
        <v>1</v>
      </c>
      <c r="I457" s="5"/>
      <c r="J457" s="5"/>
      <c r="K457" s="5"/>
      <c r="L457" s="5"/>
      <c r="M457" s="5"/>
      <c r="N457" s="5"/>
      <c r="O457" s="5"/>
      <c r="P457" s="5"/>
      <c r="Q457" s="5"/>
      <c r="R457" s="5"/>
      <c r="T457" s="3"/>
      <c r="U457" s="3"/>
      <c r="V457" s="3"/>
      <c r="W457" s="3"/>
      <c r="X457" s="3"/>
      <c r="Y457" s="4"/>
      <c r="Z457" s="3"/>
    </row>
    <row r="458" spans="1:26" s="2" customFormat="1" x14ac:dyDescent="0.2">
      <c r="A458" s="5" t="s">
        <v>82</v>
      </c>
      <c r="B458" s="6">
        <v>977.57</v>
      </c>
      <c r="C458" s="6">
        <v>320.55</v>
      </c>
      <c r="D458" s="6">
        <v>205.37</v>
      </c>
      <c r="E458" s="6">
        <f>B458*C458/1000</f>
        <v>313.36006350000002</v>
      </c>
      <c r="F458" s="4">
        <v>3</v>
      </c>
      <c r="G458" s="4">
        <v>1</v>
      </c>
      <c r="I458" s="5"/>
      <c r="J458" s="5"/>
      <c r="K458" s="5"/>
      <c r="L458" s="5"/>
      <c r="M458" s="5"/>
      <c r="N458" s="5"/>
      <c r="O458" s="5"/>
      <c r="P458" s="5"/>
      <c r="Q458" s="5"/>
      <c r="R458" s="5"/>
      <c r="T458" s="3"/>
      <c r="U458" s="3"/>
      <c r="V458" s="3"/>
      <c r="W458" s="3"/>
      <c r="X458" s="3"/>
      <c r="Y458" s="4"/>
      <c r="Z458" s="3"/>
    </row>
    <row r="459" spans="1:26" s="2" customFormat="1" x14ac:dyDescent="0.2">
      <c r="A459" s="5" t="s">
        <v>82</v>
      </c>
      <c r="B459" s="6"/>
      <c r="C459" s="6"/>
      <c r="D459" s="6"/>
      <c r="E459" s="6"/>
      <c r="F459" s="4"/>
      <c r="G459" s="4"/>
      <c r="I459" s="5"/>
      <c r="J459" s="5"/>
      <c r="K459" s="5"/>
      <c r="L459" s="5"/>
      <c r="M459" s="5"/>
      <c r="N459" s="5"/>
      <c r="O459" s="5"/>
      <c r="P459" s="5"/>
      <c r="Q459" s="5"/>
      <c r="R459" s="5"/>
      <c r="T459" s="3"/>
      <c r="U459" s="3"/>
      <c r="V459" s="3"/>
      <c r="W459" s="3"/>
      <c r="X459" s="3"/>
      <c r="Y459" s="4"/>
      <c r="Z459" s="3"/>
    </row>
    <row r="460" spans="1:26" s="2" customFormat="1" x14ac:dyDescent="0.2">
      <c r="A460" s="5" t="s">
        <v>81</v>
      </c>
      <c r="B460" s="6">
        <v>275.54000000000002</v>
      </c>
      <c r="C460" s="6">
        <v>153.28</v>
      </c>
      <c r="D460" s="6">
        <v>112.89</v>
      </c>
      <c r="E460" s="6">
        <f>B460*C460/1000</f>
        <v>42.234771200000004</v>
      </c>
      <c r="F460" s="4">
        <v>3</v>
      </c>
      <c r="G460" s="4">
        <v>1</v>
      </c>
      <c r="I460" s="5"/>
      <c r="J460" s="5"/>
      <c r="K460" s="5"/>
      <c r="L460" s="5"/>
      <c r="M460" s="5"/>
      <c r="N460" s="5"/>
      <c r="O460" s="5"/>
      <c r="P460" s="5"/>
      <c r="Q460" s="5"/>
      <c r="R460" s="5"/>
      <c r="T460" s="3"/>
      <c r="U460" s="3"/>
      <c r="V460" s="3"/>
      <c r="W460" s="3"/>
      <c r="X460" s="3"/>
      <c r="Y460" s="4"/>
      <c r="Z460" s="3"/>
    </row>
    <row r="461" spans="1:26" s="2" customFormat="1" x14ac:dyDescent="0.2">
      <c r="A461" s="5" t="s">
        <v>80</v>
      </c>
      <c r="B461" s="6">
        <v>1575.17</v>
      </c>
      <c r="C461" s="6">
        <v>854.75</v>
      </c>
      <c r="D461" s="6">
        <v>566.74</v>
      </c>
      <c r="E461" s="6">
        <f>B461*C461/1000</f>
        <v>1346.3765575000002</v>
      </c>
      <c r="F461" s="4">
        <v>3</v>
      </c>
      <c r="G461" s="4">
        <v>1</v>
      </c>
      <c r="I461" s="5"/>
      <c r="J461" s="5"/>
      <c r="K461" s="5"/>
      <c r="L461" s="5"/>
      <c r="M461" s="5"/>
      <c r="N461" s="5"/>
      <c r="O461" s="5"/>
      <c r="P461" s="5"/>
      <c r="Q461" s="5"/>
      <c r="R461" s="5"/>
      <c r="T461" s="3"/>
      <c r="U461" s="3"/>
      <c r="V461" s="3"/>
      <c r="W461" s="3"/>
      <c r="X461" s="3"/>
      <c r="Y461" s="4"/>
      <c r="Z461" s="3"/>
    </row>
    <row r="462" spans="1:26" s="2" customFormat="1" x14ac:dyDescent="0.2">
      <c r="A462" s="5" t="s">
        <v>79</v>
      </c>
      <c r="B462" s="6">
        <v>1455.26</v>
      </c>
      <c r="C462" s="6">
        <v>475.27</v>
      </c>
      <c r="D462" s="6">
        <v>401.06</v>
      </c>
      <c r="E462" s="6">
        <f>B462*C462/1000</f>
        <v>691.64142019999997</v>
      </c>
      <c r="F462" s="4">
        <v>3</v>
      </c>
      <c r="G462" s="4">
        <v>1</v>
      </c>
      <c r="I462" s="5"/>
      <c r="J462" s="5"/>
      <c r="K462" s="5"/>
      <c r="L462" s="5"/>
      <c r="M462" s="5"/>
      <c r="N462" s="5"/>
      <c r="O462" s="5"/>
      <c r="P462" s="5"/>
      <c r="Q462" s="5"/>
      <c r="R462" s="5"/>
      <c r="T462" s="3"/>
      <c r="U462" s="3"/>
      <c r="V462" s="3"/>
      <c r="W462" s="3"/>
      <c r="X462" s="3"/>
      <c r="Y462" s="4"/>
      <c r="Z462" s="3"/>
    </row>
    <row r="463" spans="1:26" s="2" customFormat="1" x14ac:dyDescent="0.2">
      <c r="A463" s="5" t="s">
        <v>78</v>
      </c>
      <c r="B463" s="6">
        <v>980.42</v>
      </c>
      <c r="C463" s="6">
        <v>318.04000000000002</v>
      </c>
      <c r="D463" s="6">
        <v>303.44</v>
      </c>
      <c r="E463" s="6">
        <f>B463*C463/1000</f>
        <v>311.81277679999999</v>
      </c>
      <c r="F463" s="4">
        <v>3</v>
      </c>
      <c r="G463" s="4">
        <v>1</v>
      </c>
      <c r="I463" s="5"/>
      <c r="J463" s="5"/>
      <c r="K463" s="5"/>
      <c r="L463" s="5"/>
      <c r="M463" s="5"/>
      <c r="N463" s="5"/>
      <c r="O463" s="5"/>
      <c r="P463" s="5"/>
      <c r="Q463" s="5"/>
      <c r="R463" s="5"/>
      <c r="T463" s="3"/>
      <c r="U463" s="3"/>
      <c r="V463" s="3"/>
      <c r="W463" s="3"/>
      <c r="X463" s="3"/>
      <c r="Y463" s="4"/>
      <c r="Z463" s="3"/>
    </row>
    <row r="464" spans="1:26" s="2" customFormat="1" x14ac:dyDescent="0.2">
      <c r="A464" s="5" t="s">
        <v>77</v>
      </c>
      <c r="B464" s="6">
        <v>200.62</v>
      </c>
      <c r="C464" s="6">
        <v>107.49</v>
      </c>
      <c r="D464" s="6">
        <v>37.56</v>
      </c>
      <c r="E464" s="6">
        <f>B464*C464/1000</f>
        <v>21.564643799999999</v>
      </c>
      <c r="F464" s="4">
        <v>3</v>
      </c>
      <c r="G464" s="4">
        <v>1</v>
      </c>
      <c r="I464" s="5"/>
      <c r="J464" s="5"/>
      <c r="K464" s="5"/>
      <c r="L464" s="5"/>
      <c r="M464" s="5"/>
      <c r="N464" s="5"/>
      <c r="O464" s="5"/>
      <c r="P464" s="5"/>
      <c r="Q464" s="5"/>
      <c r="R464" s="5"/>
      <c r="T464" s="3"/>
      <c r="U464" s="3"/>
      <c r="V464" s="3"/>
      <c r="W464" s="3"/>
      <c r="X464" s="3"/>
      <c r="Y464" s="4"/>
      <c r="Z464" s="3"/>
    </row>
    <row r="465" spans="1:26" s="2" customFormat="1" x14ac:dyDescent="0.2">
      <c r="A465" s="5" t="s">
        <v>76</v>
      </c>
      <c r="B465" s="6">
        <v>797.64</v>
      </c>
      <c r="C465" s="6">
        <v>461.39</v>
      </c>
      <c r="D465" s="6">
        <v>162.81</v>
      </c>
      <c r="E465" s="6">
        <f>B465*C465/1000</f>
        <v>368.02311959999997</v>
      </c>
      <c r="F465" s="4">
        <v>3</v>
      </c>
      <c r="G465" s="4">
        <v>1</v>
      </c>
      <c r="I465" s="5"/>
      <c r="J465" s="5"/>
      <c r="K465" s="5"/>
      <c r="L465" s="5"/>
      <c r="M465" s="5"/>
      <c r="N465" s="5"/>
      <c r="O465" s="5"/>
      <c r="P465" s="5"/>
      <c r="Q465" s="5"/>
      <c r="R465" s="5"/>
      <c r="T465" s="3"/>
      <c r="U465" s="3"/>
      <c r="V465" s="3"/>
      <c r="W465" s="3"/>
      <c r="X465" s="3"/>
      <c r="Y465" s="4"/>
      <c r="Z465" s="3"/>
    </row>
    <row r="466" spans="1:26" s="2" customFormat="1" x14ac:dyDescent="0.2">
      <c r="A466" s="5" t="s">
        <v>75</v>
      </c>
      <c r="B466" s="6">
        <v>640.27</v>
      </c>
      <c r="C466" s="6">
        <v>156.54</v>
      </c>
      <c r="D466" s="6">
        <v>124.84</v>
      </c>
      <c r="E466" s="6">
        <f>B466*C466/1000</f>
        <v>100.22786579999999</v>
      </c>
      <c r="F466" s="4">
        <v>3</v>
      </c>
      <c r="G466" s="4">
        <v>1</v>
      </c>
      <c r="I466" s="5"/>
      <c r="J466" s="5"/>
      <c r="K466" s="5"/>
      <c r="L466" s="5"/>
      <c r="M466" s="5"/>
      <c r="N466" s="5"/>
      <c r="O466" s="5"/>
      <c r="P466" s="5"/>
      <c r="Q466" s="5"/>
      <c r="R466" s="5"/>
      <c r="T466" s="3"/>
      <c r="U466" s="3"/>
      <c r="V466" s="3"/>
      <c r="W466" s="3"/>
      <c r="X466" s="3"/>
      <c r="Y466" s="4"/>
      <c r="Z466" s="3"/>
    </row>
    <row r="467" spans="1:26" s="2" customFormat="1" x14ac:dyDescent="0.2">
      <c r="A467" s="5" t="s">
        <v>74</v>
      </c>
      <c r="B467" s="6">
        <v>681.86</v>
      </c>
      <c r="C467" s="6">
        <v>178.3</v>
      </c>
      <c r="D467" s="6">
        <v>145.05000000000001</v>
      </c>
      <c r="E467" s="6">
        <f>B467*C467/1000</f>
        <v>121.57563800000001</v>
      </c>
      <c r="F467" s="4">
        <v>3</v>
      </c>
      <c r="G467" s="4">
        <v>1</v>
      </c>
      <c r="I467" s="5"/>
      <c r="J467" s="5"/>
      <c r="K467" s="5"/>
      <c r="L467" s="5"/>
      <c r="M467" s="5"/>
      <c r="N467" s="5"/>
      <c r="O467" s="5"/>
      <c r="P467" s="5"/>
      <c r="Q467" s="5"/>
      <c r="R467" s="5"/>
      <c r="T467" s="3"/>
      <c r="U467" s="3"/>
      <c r="V467" s="3"/>
      <c r="W467" s="3"/>
      <c r="X467" s="3"/>
      <c r="Y467" s="4"/>
      <c r="Z467" s="3"/>
    </row>
    <row r="468" spans="1:26" s="2" customFormat="1" x14ac:dyDescent="0.2">
      <c r="A468" s="5" t="s">
        <v>73</v>
      </c>
      <c r="B468" s="6">
        <v>473.57</v>
      </c>
      <c r="C468" s="6">
        <v>272.49</v>
      </c>
      <c r="D468" s="6">
        <v>150.05000000000001</v>
      </c>
      <c r="E468" s="6">
        <f>B468*C468/1000</f>
        <v>129.04308930000002</v>
      </c>
      <c r="F468" s="4">
        <v>3</v>
      </c>
      <c r="G468" s="4">
        <v>1</v>
      </c>
      <c r="I468" s="5"/>
      <c r="J468" s="5"/>
      <c r="K468" s="5"/>
      <c r="L468" s="5"/>
      <c r="M468" s="5"/>
      <c r="N468" s="5"/>
      <c r="O468" s="5"/>
      <c r="P468" s="5"/>
      <c r="Q468" s="5"/>
      <c r="R468" s="5"/>
      <c r="T468" s="3"/>
      <c r="U468" s="3"/>
      <c r="V468" s="3"/>
      <c r="W468" s="3"/>
      <c r="X468" s="3"/>
      <c r="Y468" s="4"/>
      <c r="Z468" s="3"/>
    </row>
    <row r="469" spans="1:26" s="2" customFormat="1" x14ac:dyDescent="0.2">
      <c r="A469" s="5" t="s">
        <v>72</v>
      </c>
      <c r="B469" s="6">
        <v>6294.08</v>
      </c>
      <c r="C469" s="6">
        <v>1824.86</v>
      </c>
      <c r="D469" s="6">
        <v>1719.65</v>
      </c>
      <c r="E469" s="6">
        <f>B469*C469/1000</f>
        <v>11485.814828799997</v>
      </c>
      <c r="F469" s="4">
        <v>3</v>
      </c>
      <c r="G469" s="4">
        <v>1</v>
      </c>
      <c r="I469" s="5"/>
      <c r="J469" s="5"/>
      <c r="K469" s="5"/>
      <c r="L469" s="5"/>
      <c r="M469" s="5"/>
      <c r="N469" s="5"/>
      <c r="O469" s="5"/>
      <c r="P469" s="5"/>
      <c r="Q469" s="5"/>
      <c r="R469" s="5"/>
      <c r="T469" s="3"/>
      <c r="U469" s="3"/>
      <c r="V469" s="3"/>
      <c r="W469" s="3"/>
      <c r="X469" s="3"/>
      <c r="Y469" s="4"/>
      <c r="Z469" s="3"/>
    </row>
    <row r="470" spans="1:26" s="2" customFormat="1" x14ac:dyDescent="0.2">
      <c r="A470" s="5" t="s">
        <v>71</v>
      </c>
      <c r="B470" s="6">
        <v>393.47</v>
      </c>
      <c r="C470" s="6">
        <v>196.57</v>
      </c>
      <c r="D470" s="6">
        <v>161.31</v>
      </c>
      <c r="E470" s="6">
        <f>B470*C470/1000</f>
        <v>77.34439789999999</v>
      </c>
      <c r="F470" s="4">
        <v>3</v>
      </c>
      <c r="G470" s="4">
        <v>1</v>
      </c>
      <c r="I470" s="5"/>
      <c r="J470" s="5"/>
      <c r="K470" s="5"/>
      <c r="L470" s="5"/>
      <c r="M470" s="5"/>
      <c r="N470" s="5"/>
      <c r="O470" s="5"/>
      <c r="P470" s="5"/>
      <c r="Q470" s="5"/>
      <c r="R470" s="5"/>
      <c r="T470" s="3"/>
      <c r="U470" s="3"/>
      <c r="V470" s="3"/>
      <c r="W470" s="3"/>
      <c r="X470" s="3"/>
      <c r="Y470" s="4"/>
      <c r="Z470" s="3"/>
    </row>
    <row r="471" spans="1:26" s="2" customFormat="1" x14ac:dyDescent="0.2">
      <c r="A471" s="5" t="s">
        <v>70</v>
      </c>
      <c r="B471" s="6">
        <v>828.69</v>
      </c>
      <c r="C471" s="6">
        <v>172.68</v>
      </c>
      <c r="D471" s="6">
        <v>209.5</v>
      </c>
      <c r="E471" s="6">
        <f>B471*C471/1000</f>
        <v>143.09818920000004</v>
      </c>
      <c r="F471" s="4">
        <v>3</v>
      </c>
      <c r="G471" s="4">
        <v>1</v>
      </c>
      <c r="I471" s="5"/>
      <c r="J471" s="5"/>
      <c r="K471" s="5"/>
      <c r="L471" s="5"/>
      <c r="M471" s="5"/>
      <c r="N471" s="5"/>
      <c r="O471" s="5"/>
      <c r="P471" s="5"/>
      <c r="Q471" s="5"/>
      <c r="R471" s="5"/>
      <c r="T471" s="3"/>
      <c r="U471" s="3"/>
      <c r="V471" s="3"/>
      <c r="W471" s="3"/>
      <c r="X471" s="3"/>
      <c r="Y471" s="4"/>
      <c r="Z471" s="3"/>
    </row>
    <row r="472" spans="1:26" s="2" customFormat="1" x14ac:dyDescent="0.2">
      <c r="A472" s="5" t="s">
        <v>69</v>
      </c>
      <c r="B472" s="6">
        <v>1271.76</v>
      </c>
      <c r="C472" s="6">
        <v>354.19</v>
      </c>
      <c r="D472" s="6">
        <v>242.77</v>
      </c>
      <c r="E472" s="6">
        <f>B472*C472/1000</f>
        <v>450.4446744</v>
      </c>
      <c r="F472" s="4">
        <v>3</v>
      </c>
      <c r="G472" s="4">
        <v>1</v>
      </c>
      <c r="I472" s="5"/>
      <c r="J472" s="5"/>
      <c r="K472" s="5"/>
      <c r="L472" s="5"/>
      <c r="M472" s="5"/>
      <c r="N472" s="5"/>
      <c r="O472" s="5"/>
      <c r="P472" s="5"/>
      <c r="Q472" s="5"/>
      <c r="R472" s="5"/>
      <c r="T472" s="3"/>
      <c r="U472" s="3"/>
      <c r="V472" s="3"/>
      <c r="W472" s="3"/>
      <c r="X472" s="3"/>
      <c r="Y472" s="4"/>
      <c r="Z472" s="3"/>
    </row>
    <row r="473" spans="1:26" s="2" customFormat="1" x14ac:dyDescent="0.2">
      <c r="A473" s="5" t="s">
        <v>68</v>
      </c>
      <c r="B473" s="6">
        <v>536.54</v>
      </c>
      <c r="C473" s="6">
        <v>316.33</v>
      </c>
      <c r="D473" s="6">
        <v>196.57</v>
      </c>
      <c r="E473" s="6">
        <f>B473*C473/1000</f>
        <v>169.72369819999997</v>
      </c>
      <c r="F473" s="4">
        <v>3</v>
      </c>
      <c r="G473" s="4">
        <v>1</v>
      </c>
      <c r="I473" s="5"/>
      <c r="J473" s="5"/>
      <c r="K473" s="5"/>
      <c r="L473" s="5"/>
      <c r="M473" s="5"/>
      <c r="N473" s="5"/>
      <c r="O473" s="5"/>
      <c r="P473" s="5"/>
      <c r="Q473" s="5"/>
      <c r="R473" s="5"/>
      <c r="T473" s="3"/>
      <c r="U473" s="3"/>
      <c r="V473" s="3"/>
      <c r="W473" s="3"/>
      <c r="X473" s="3"/>
      <c r="Y473" s="4"/>
      <c r="Z473" s="3"/>
    </row>
    <row r="474" spans="1:26" s="2" customFormat="1" x14ac:dyDescent="0.2">
      <c r="A474" s="5" t="s">
        <v>67</v>
      </c>
      <c r="B474" s="6">
        <v>1649.53</v>
      </c>
      <c r="C474" s="6">
        <v>442.01</v>
      </c>
      <c r="D474" s="6">
        <v>311.88</v>
      </c>
      <c r="E474" s="6">
        <f>B474*C474/1000</f>
        <v>729.10875529999998</v>
      </c>
      <c r="F474" s="4">
        <v>3</v>
      </c>
      <c r="G474" s="4">
        <v>1</v>
      </c>
      <c r="I474" s="5"/>
      <c r="J474" s="5"/>
      <c r="K474" s="5"/>
      <c r="L474" s="5"/>
      <c r="M474" s="5"/>
      <c r="N474" s="5"/>
      <c r="O474" s="5"/>
      <c r="P474" s="5"/>
      <c r="Q474" s="5"/>
      <c r="R474" s="5"/>
      <c r="T474" s="3"/>
      <c r="U474" s="3"/>
      <c r="V474" s="3"/>
      <c r="W474" s="3"/>
      <c r="X474" s="3"/>
      <c r="Y474" s="4"/>
      <c r="Z474" s="3"/>
    </row>
    <row r="475" spans="1:26" s="2" customFormat="1" x14ac:dyDescent="0.2">
      <c r="A475" s="5" t="s">
        <v>66</v>
      </c>
      <c r="B475" s="6">
        <v>246.59</v>
      </c>
      <c r="C475" s="6">
        <v>125.95</v>
      </c>
      <c r="D475" s="6">
        <v>50.86</v>
      </c>
      <c r="E475" s="6">
        <f>B475*C475/1000</f>
        <v>31.058010500000002</v>
      </c>
      <c r="F475" s="4">
        <v>3</v>
      </c>
      <c r="G475" s="4">
        <v>1</v>
      </c>
      <c r="I475" s="5"/>
      <c r="J475" s="5"/>
      <c r="K475" s="5"/>
      <c r="L475" s="5"/>
      <c r="M475" s="5"/>
      <c r="N475" s="5"/>
      <c r="O475" s="5"/>
      <c r="P475" s="5"/>
      <c r="Q475" s="5"/>
      <c r="R475" s="5"/>
      <c r="T475" s="3"/>
      <c r="U475" s="3"/>
      <c r="V475" s="3"/>
      <c r="W475" s="3"/>
      <c r="X475" s="3"/>
      <c r="Y475" s="4"/>
      <c r="Z475" s="3"/>
    </row>
    <row r="476" spans="1:26" s="2" customFormat="1" x14ac:dyDescent="0.2">
      <c r="A476" s="5" t="s">
        <v>65</v>
      </c>
      <c r="B476" s="6">
        <v>1227.43</v>
      </c>
      <c r="C476" s="6">
        <v>629.08000000000004</v>
      </c>
      <c r="D476" s="6">
        <v>339.07</v>
      </c>
      <c r="E476" s="6">
        <f>B476*C476/1000</f>
        <v>772.15166440000007</v>
      </c>
      <c r="F476" s="4">
        <v>3</v>
      </c>
      <c r="G476" s="4">
        <v>1</v>
      </c>
      <c r="I476" s="5"/>
      <c r="J476" s="5"/>
      <c r="K476" s="5"/>
      <c r="L476" s="5"/>
      <c r="M476" s="5"/>
      <c r="N476" s="5"/>
      <c r="O476" s="5"/>
      <c r="P476" s="5"/>
      <c r="Q476" s="5"/>
      <c r="R476" s="5"/>
      <c r="T476" s="3"/>
      <c r="U476" s="3"/>
      <c r="V476" s="3"/>
      <c r="W476" s="3"/>
      <c r="X476" s="3"/>
      <c r="Y476" s="4"/>
      <c r="Z476" s="3"/>
    </row>
    <row r="477" spans="1:26" s="2" customFormat="1" x14ac:dyDescent="0.2">
      <c r="A477" s="5" t="s">
        <v>65</v>
      </c>
      <c r="B477" s="6"/>
      <c r="C477" s="6"/>
      <c r="D477" s="6"/>
      <c r="E477" s="6"/>
      <c r="F477" s="4"/>
      <c r="G477" s="4"/>
      <c r="I477" s="5"/>
      <c r="J477" s="5"/>
      <c r="K477" s="5"/>
      <c r="L477" s="5"/>
      <c r="M477" s="5"/>
      <c r="N477" s="5"/>
      <c r="O477" s="5"/>
      <c r="P477" s="5"/>
      <c r="Q477" s="5"/>
      <c r="R477" s="5"/>
      <c r="T477" s="3"/>
      <c r="U477" s="3"/>
      <c r="V477" s="3"/>
      <c r="W477" s="3"/>
      <c r="X477" s="3"/>
      <c r="Y477" s="4"/>
      <c r="Z477" s="3"/>
    </row>
    <row r="478" spans="1:26" s="2" customFormat="1" x14ac:dyDescent="0.2">
      <c r="A478" s="5" t="s">
        <v>64</v>
      </c>
      <c r="B478" s="6">
        <v>362.83</v>
      </c>
      <c r="C478" s="6">
        <v>143</v>
      </c>
      <c r="D478" s="6">
        <v>97.04</v>
      </c>
      <c r="E478" s="6">
        <f>B478*C478/1000</f>
        <v>51.884689999999992</v>
      </c>
      <c r="F478" s="4">
        <v>3</v>
      </c>
      <c r="G478" s="4">
        <v>1</v>
      </c>
      <c r="I478" s="5"/>
      <c r="J478" s="5"/>
      <c r="K478" s="5"/>
      <c r="L478" s="5"/>
      <c r="M478" s="5"/>
      <c r="N478" s="5"/>
      <c r="O478" s="5"/>
      <c r="P478" s="5"/>
      <c r="Q478" s="5"/>
      <c r="R478" s="5"/>
      <c r="T478" s="3"/>
      <c r="U478" s="3"/>
      <c r="V478" s="3"/>
      <c r="W478" s="3"/>
      <c r="X478" s="3"/>
      <c r="Y478" s="4"/>
      <c r="Z478" s="3"/>
    </row>
    <row r="479" spans="1:26" s="2" customFormat="1" x14ac:dyDescent="0.2">
      <c r="A479" s="5" t="s">
        <v>63</v>
      </c>
      <c r="B479" s="6">
        <v>1816.53</v>
      </c>
      <c r="C479" s="6">
        <v>511.71</v>
      </c>
      <c r="D479" s="6">
        <v>296.57</v>
      </c>
      <c r="E479" s="6">
        <f>B479*C479/1000</f>
        <v>929.5365663</v>
      </c>
      <c r="F479" s="4">
        <v>3</v>
      </c>
      <c r="G479" s="4">
        <v>1</v>
      </c>
      <c r="I479" s="5"/>
      <c r="J479" s="5"/>
      <c r="K479" s="5"/>
      <c r="L479" s="5"/>
      <c r="M479" s="5"/>
      <c r="N479" s="5"/>
      <c r="O479" s="5"/>
      <c r="P479" s="5"/>
      <c r="Q479" s="5"/>
      <c r="R479" s="5"/>
      <c r="T479" s="3"/>
      <c r="U479" s="3"/>
      <c r="V479" s="3"/>
      <c r="W479" s="3"/>
      <c r="X479" s="3"/>
      <c r="Y479" s="4"/>
      <c r="Z479" s="3"/>
    </row>
    <row r="480" spans="1:26" s="2" customFormat="1" x14ac:dyDescent="0.2">
      <c r="A480" s="5" t="s">
        <v>62</v>
      </c>
      <c r="B480" s="6">
        <v>2550.96</v>
      </c>
      <c r="C480" s="6">
        <v>1635.56</v>
      </c>
      <c r="D480" s="6">
        <v>1091.8699999999999</v>
      </c>
      <c r="E480" s="6">
        <f>B480*C480/1000</f>
        <v>4172.2481375999996</v>
      </c>
      <c r="F480" s="4">
        <v>3</v>
      </c>
      <c r="G480" s="4">
        <v>1</v>
      </c>
      <c r="I480" s="5"/>
      <c r="J480" s="5"/>
      <c r="K480" s="5"/>
      <c r="L480" s="5"/>
      <c r="M480" s="5"/>
      <c r="N480" s="5"/>
      <c r="O480" s="5"/>
      <c r="P480" s="5"/>
      <c r="Q480" s="5"/>
      <c r="R480" s="5"/>
      <c r="T480" s="3"/>
      <c r="U480" s="3"/>
      <c r="V480" s="3"/>
      <c r="W480" s="3"/>
      <c r="X480" s="3"/>
      <c r="Y480" s="4"/>
      <c r="Z480" s="3"/>
    </row>
    <row r="481" spans="1:26" s="2" customFormat="1" x14ac:dyDescent="0.2">
      <c r="A481" s="5" t="s">
        <v>61</v>
      </c>
      <c r="B481" s="6">
        <v>2079.2399999999998</v>
      </c>
      <c r="C481" s="6">
        <v>1163.3800000000001</v>
      </c>
      <c r="D481" s="6">
        <v>690.7</v>
      </c>
      <c r="E481" s="6">
        <f>B481*C481/1000</f>
        <v>2418.9462311999996</v>
      </c>
      <c r="F481" s="4">
        <v>3</v>
      </c>
      <c r="G481" s="4">
        <v>1</v>
      </c>
      <c r="I481" s="5"/>
      <c r="J481" s="5"/>
      <c r="K481" s="5"/>
      <c r="L481" s="5"/>
      <c r="M481" s="5"/>
      <c r="N481" s="5"/>
      <c r="O481" s="5"/>
      <c r="P481" s="5"/>
      <c r="Q481" s="5"/>
      <c r="R481" s="5"/>
      <c r="T481" s="3"/>
      <c r="U481" s="3"/>
      <c r="V481" s="3"/>
      <c r="W481" s="3"/>
      <c r="X481" s="3"/>
      <c r="Y481" s="4"/>
      <c r="Z481" s="3"/>
    </row>
    <row r="482" spans="1:26" s="2" customFormat="1" x14ac:dyDescent="0.2">
      <c r="A482" s="5" t="s">
        <v>60</v>
      </c>
      <c r="B482" s="6">
        <v>697.19</v>
      </c>
      <c r="C482" s="6">
        <v>593.15</v>
      </c>
      <c r="D482" s="6">
        <v>452.82</v>
      </c>
      <c r="E482" s="6">
        <f>B482*C482/1000</f>
        <v>413.53824850000007</v>
      </c>
      <c r="F482" s="4">
        <v>3</v>
      </c>
      <c r="G482" s="4">
        <v>1</v>
      </c>
      <c r="I482" s="5"/>
      <c r="J482" s="5"/>
      <c r="K482" s="5"/>
      <c r="L482" s="5"/>
      <c r="M482" s="5"/>
      <c r="N482" s="5"/>
      <c r="O482" s="5"/>
      <c r="P482" s="5"/>
      <c r="Q482" s="5"/>
      <c r="R482" s="5"/>
      <c r="T482" s="3"/>
      <c r="U482" s="3"/>
      <c r="V482" s="3"/>
      <c r="W482" s="3"/>
      <c r="X482" s="3"/>
      <c r="Y482" s="4"/>
      <c r="Z482" s="3"/>
    </row>
    <row r="483" spans="1:26" s="2" customFormat="1" x14ac:dyDescent="0.2">
      <c r="A483" s="5" t="s">
        <v>59</v>
      </c>
      <c r="B483" s="6">
        <v>873.86</v>
      </c>
      <c r="C483" s="6">
        <v>188.7</v>
      </c>
      <c r="D483" s="6">
        <v>168.38</v>
      </c>
      <c r="E483" s="6">
        <f>B483*C483/1000</f>
        <v>164.89738199999999</v>
      </c>
      <c r="F483" s="4">
        <v>3</v>
      </c>
      <c r="G483" s="4">
        <v>1</v>
      </c>
      <c r="I483" s="5"/>
      <c r="J483" s="5"/>
      <c r="K483" s="5"/>
      <c r="L483" s="5"/>
      <c r="M483" s="5"/>
      <c r="N483" s="5"/>
      <c r="O483" s="5"/>
      <c r="P483" s="5"/>
      <c r="Q483" s="5"/>
      <c r="R483" s="5"/>
      <c r="T483" s="3"/>
      <c r="U483" s="3"/>
      <c r="V483" s="3"/>
      <c r="W483" s="3"/>
      <c r="X483" s="3"/>
      <c r="Y483" s="4"/>
      <c r="Z483" s="3"/>
    </row>
    <row r="484" spans="1:26" s="2" customFormat="1" x14ac:dyDescent="0.2">
      <c r="A484" s="5" t="s">
        <v>58</v>
      </c>
      <c r="B484" s="6">
        <v>3934.2</v>
      </c>
      <c r="C484" s="6">
        <v>1498.58</v>
      </c>
      <c r="D484" s="6">
        <v>719.96</v>
      </c>
      <c r="E484" s="6">
        <f>B484*C484/1000</f>
        <v>5895.713436</v>
      </c>
      <c r="F484" s="4">
        <v>3</v>
      </c>
      <c r="G484" s="4">
        <v>1</v>
      </c>
      <c r="I484" s="5"/>
      <c r="J484" s="5"/>
      <c r="K484" s="5"/>
      <c r="L484" s="5"/>
      <c r="M484" s="5"/>
      <c r="N484" s="5"/>
      <c r="O484" s="5"/>
      <c r="P484" s="5"/>
      <c r="Q484" s="5"/>
      <c r="R484" s="5"/>
      <c r="T484" s="3"/>
      <c r="U484" s="3"/>
      <c r="V484" s="3"/>
      <c r="W484" s="3"/>
      <c r="X484" s="3"/>
      <c r="Y484" s="4"/>
      <c r="Z484" s="3"/>
    </row>
    <row r="485" spans="1:26" s="2" customFormat="1" x14ac:dyDescent="0.2">
      <c r="A485" s="5" t="s">
        <v>57</v>
      </c>
      <c r="B485" s="6">
        <v>821.13</v>
      </c>
      <c r="C485" s="6">
        <v>485.34</v>
      </c>
      <c r="D485" s="6">
        <v>253.61</v>
      </c>
      <c r="E485" s="6">
        <f>B485*C485/1000</f>
        <v>398.52723420000001</v>
      </c>
      <c r="F485" s="4">
        <v>3</v>
      </c>
      <c r="G485" s="4">
        <v>1</v>
      </c>
      <c r="I485" s="5"/>
      <c r="J485" s="5"/>
      <c r="K485" s="5"/>
      <c r="L485" s="5"/>
      <c r="M485" s="5"/>
      <c r="N485" s="5"/>
      <c r="O485" s="5"/>
      <c r="P485" s="5"/>
      <c r="Q485" s="5"/>
      <c r="R485" s="5"/>
      <c r="T485" s="3"/>
      <c r="U485" s="3"/>
      <c r="V485" s="3"/>
      <c r="W485" s="3"/>
      <c r="X485" s="3"/>
      <c r="Y485" s="4"/>
      <c r="Z485" s="3"/>
    </row>
    <row r="486" spans="1:26" s="2" customFormat="1" x14ac:dyDescent="0.2">
      <c r="A486" s="5" t="s">
        <v>56</v>
      </c>
      <c r="B486" s="6">
        <v>539.63</v>
      </c>
      <c r="C486" s="6">
        <v>280.58999999999997</v>
      </c>
      <c r="D486" s="6">
        <v>160.12</v>
      </c>
      <c r="E486" s="6">
        <f>B486*C486/1000</f>
        <v>151.41478169999999</v>
      </c>
      <c r="F486" s="4">
        <v>3</v>
      </c>
      <c r="G486" s="4">
        <v>1</v>
      </c>
      <c r="I486" s="5"/>
      <c r="J486" s="5"/>
      <c r="K486" s="5"/>
      <c r="L486" s="5"/>
      <c r="M486" s="5"/>
      <c r="N486" s="5"/>
      <c r="O486" s="5"/>
      <c r="P486" s="5"/>
      <c r="Q486" s="5"/>
      <c r="R486" s="5"/>
      <c r="T486" s="3"/>
      <c r="U486" s="3"/>
      <c r="V486" s="3"/>
      <c r="W486" s="3"/>
      <c r="X486" s="3"/>
      <c r="Y486" s="4"/>
      <c r="Z486" s="3"/>
    </row>
    <row r="487" spans="1:26" s="2" customFormat="1" x14ac:dyDescent="0.2">
      <c r="A487" s="5" t="s">
        <v>55</v>
      </c>
      <c r="B487" s="6">
        <v>843.85</v>
      </c>
      <c r="C487" s="6">
        <v>425.56</v>
      </c>
      <c r="D487" s="6">
        <v>360.66</v>
      </c>
      <c r="E487" s="6">
        <f>B487*C487/1000</f>
        <v>359.10880600000002</v>
      </c>
      <c r="F487" s="4">
        <v>3</v>
      </c>
      <c r="G487" s="4">
        <v>1</v>
      </c>
      <c r="I487" s="5"/>
      <c r="J487" s="5"/>
      <c r="K487" s="5"/>
      <c r="L487" s="5"/>
      <c r="M487" s="5"/>
      <c r="N487" s="5"/>
      <c r="O487" s="5"/>
      <c r="P487" s="5"/>
      <c r="Q487" s="5"/>
      <c r="R487" s="5"/>
      <c r="T487" s="3"/>
      <c r="U487" s="3"/>
      <c r="V487" s="3"/>
      <c r="W487" s="3"/>
      <c r="X487" s="3"/>
      <c r="Y487" s="4"/>
      <c r="Z487" s="3"/>
    </row>
    <row r="488" spans="1:26" s="2" customFormat="1" x14ac:dyDescent="0.2">
      <c r="A488" s="5" t="s">
        <v>54</v>
      </c>
      <c r="B488" s="6">
        <v>778.67</v>
      </c>
      <c r="C488" s="6">
        <v>356.94</v>
      </c>
      <c r="D488" s="6">
        <v>200.99</v>
      </c>
      <c r="E488" s="6">
        <f>B488*C488/1000</f>
        <v>277.93846979999995</v>
      </c>
      <c r="F488" s="4">
        <v>3</v>
      </c>
      <c r="G488" s="4">
        <v>1</v>
      </c>
      <c r="I488" s="5"/>
      <c r="J488" s="5"/>
      <c r="K488" s="5"/>
      <c r="L488" s="5"/>
      <c r="M488" s="5"/>
      <c r="N488" s="5"/>
      <c r="O488" s="5"/>
      <c r="P488" s="5"/>
      <c r="Q488" s="5"/>
      <c r="R488" s="5"/>
      <c r="T488" s="3"/>
      <c r="U488" s="3"/>
      <c r="V488" s="3"/>
      <c r="W488" s="3"/>
      <c r="X488" s="3"/>
      <c r="Y488" s="4"/>
      <c r="Z488" s="3"/>
    </row>
    <row r="489" spans="1:26" s="2" customFormat="1" x14ac:dyDescent="0.2">
      <c r="A489" s="5" t="s">
        <v>53</v>
      </c>
      <c r="B489" s="6">
        <v>1655.96</v>
      </c>
      <c r="C489" s="6">
        <v>611.41</v>
      </c>
      <c r="D489" s="6">
        <v>517.38</v>
      </c>
      <c r="E489" s="6">
        <f>B489*C489/1000</f>
        <v>1012.4705035999999</v>
      </c>
      <c r="F489" s="4">
        <v>3</v>
      </c>
      <c r="G489" s="4">
        <v>1</v>
      </c>
      <c r="I489" s="5"/>
      <c r="J489" s="5"/>
      <c r="K489" s="5"/>
      <c r="L489" s="5"/>
      <c r="M489" s="5"/>
      <c r="N489" s="5"/>
      <c r="O489" s="5"/>
      <c r="P489" s="5"/>
      <c r="Q489" s="5"/>
      <c r="R489" s="5"/>
      <c r="T489" s="3"/>
      <c r="U489" s="3"/>
      <c r="V489" s="3"/>
      <c r="W489" s="3"/>
      <c r="X489" s="3"/>
      <c r="Y489" s="4"/>
      <c r="Z489" s="3"/>
    </row>
    <row r="490" spans="1:26" s="2" customFormat="1" x14ac:dyDescent="0.2">
      <c r="A490" s="5" t="s">
        <v>52</v>
      </c>
      <c r="B490" s="6">
        <v>1196.6300000000001</v>
      </c>
      <c r="C490" s="6">
        <v>616.94000000000005</v>
      </c>
      <c r="D490" s="6">
        <v>358.16</v>
      </c>
      <c r="E490" s="6">
        <f>B490*C490/1000</f>
        <v>738.24891220000018</v>
      </c>
      <c r="F490" s="4">
        <v>3</v>
      </c>
      <c r="G490" s="4">
        <v>1</v>
      </c>
      <c r="I490" s="5"/>
      <c r="J490" s="5"/>
      <c r="K490" s="5"/>
      <c r="L490" s="5"/>
      <c r="M490" s="5"/>
      <c r="N490" s="5"/>
      <c r="O490" s="5"/>
      <c r="P490" s="5"/>
      <c r="Q490" s="5"/>
      <c r="R490" s="5"/>
      <c r="T490" s="3"/>
      <c r="U490" s="3"/>
      <c r="V490" s="3"/>
      <c r="W490" s="3"/>
      <c r="X490" s="3"/>
      <c r="Y490" s="4"/>
      <c r="Z490" s="3"/>
    </row>
    <row r="491" spans="1:26" s="2" customFormat="1" x14ac:dyDescent="0.2">
      <c r="A491" s="5" t="s">
        <v>51</v>
      </c>
      <c r="B491" s="6">
        <v>1322.01</v>
      </c>
      <c r="C491" s="6">
        <v>614.11</v>
      </c>
      <c r="D491" s="6">
        <v>547.08000000000004</v>
      </c>
      <c r="E491" s="6">
        <f>B491*C491/1000</f>
        <v>811.85956110000006</v>
      </c>
      <c r="F491" s="4">
        <v>3</v>
      </c>
      <c r="G491" s="4">
        <v>1</v>
      </c>
      <c r="I491" s="5"/>
      <c r="J491" s="5"/>
      <c r="K491" s="5"/>
      <c r="L491" s="5"/>
      <c r="M491" s="5"/>
      <c r="N491" s="5"/>
      <c r="O491" s="5"/>
      <c r="P491" s="5"/>
      <c r="Q491" s="5"/>
      <c r="R491" s="5"/>
      <c r="T491" s="3"/>
      <c r="U491" s="3"/>
      <c r="V491" s="3"/>
      <c r="W491" s="3"/>
      <c r="X491" s="3"/>
      <c r="Y491" s="4"/>
      <c r="Z491" s="3"/>
    </row>
    <row r="492" spans="1:26" s="2" customFormat="1" x14ac:dyDescent="0.2">
      <c r="A492" s="5" t="s">
        <v>50</v>
      </c>
      <c r="B492" s="6">
        <v>3117.72</v>
      </c>
      <c r="C492" s="6">
        <v>1004.63</v>
      </c>
      <c r="D492" s="6">
        <v>879.54</v>
      </c>
      <c r="E492" s="6">
        <f>B492*C492/1000</f>
        <v>3132.1550435999998</v>
      </c>
      <c r="F492" s="4">
        <v>3</v>
      </c>
      <c r="G492" s="4">
        <v>1</v>
      </c>
      <c r="I492" s="5"/>
      <c r="J492" s="5"/>
      <c r="K492" s="5"/>
      <c r="L492" s="5"/>
      <c r="M492" s="5"/>
      <c r="N492" s="5"/>
      <c r="O492" s="5"/>
      <c r="P492" s="5"/>
      <c r="Q492" s="5"/>
      <c r="R492" s="5"/>
      <c r="T492" s="3"/>
      <c r="U492" s="3"/>
      <c r="V492" s="3"/>
      <c r="W492" s="3"/>
      <c r="X492" s="3"/>
      <c r="Y492" s="4"/>
      <c r="Z492" s="3"/>
    </row>
    <row r="493" spans="1:26" s="2" customFormat="1" x14ac:dyDescent="0.2">
      <c r="A493" s="5" t="s">
        <v>49</v>
      </c>
      <c r="B493" s="6">
        <v>3542.41</v>
      </c>
      <c r="C493" s="6">
        <v>1709.15</v>
      </c>
      <c r="D493" s="6">
        <v>1210.6600000000001</v>
      </c>
      <c r="E493" s="6">
        <f>B493*C493/1000</f>
        <v>6054.5100515000004</v>
      </c>
      <c r="F493" s="4">
        <v>3</v>
      </c>
      <c r="G493" s="4">
        <v>1</v>
      </c>
      <c r="I493" s="5"/>
      <c r="J493" s="5"/>
      <c r="K493" s="5"/>
      <c r="L493" s="5"/>
      <c r="M493" s="5"/>
      <c r="N493" s="5"/>
      <c r="O493" s="5"/>
      <c r="P493" s="5"/>
      <c r="Q493" s="5"/>
      <c r="R493" s="5"/>
      <c r="T493" s="3"/>
      <c r="U493" s="3"/>
      <c r="V493" s="3"/>
      <c r="W493" s="3"/>
      <c r="X493" s="3"/>
      <c r="Y493" s="4"/>
      <c r="Z493" s="3"/>
    </row>
    <row r="494" spans="1:26" s="2" customFormat="1" x14ac:dyDescent="0.2">
      <c r="A494" s="5" t="s">
        <v>48</v>
      </c>
      <c r="B494" s="6">
        <v>374.74</v>
      </c>
      <c r="C494" s="6">
        <v>214.5</v>
      </c>
      <c r="D494" s="6">
        <v>105.17</v>
      </c>
      <c r="E494" s="6">
        <f>B494*C494/1000</f>
        <v>80.38172999999999</v>
      </c>
      <c r="F494" s="4">
        <v>3</v>
      </c>
      <c r="G494" s="4">
        <v>1</v>
      </c>
      <c r="I494" s="5"/>
      <c r="J494" s="5"/>
      <c r="K494" s="5"/>
      <c r="L494" s="5"/>
      <c r="M494" s="5"/>
      <c r="N494" s="5"/>
      <c r="O494" s="5"/>
      <c r="P494" s="5"/>
      <c r="Q494" s="5"/>
      <c r="R494" s="5"/>
      <c r="T494" s="3"/>
      <c r="U494" s="3"/>
      <c r="V494" s="3"/>
      <c r="W494" s="3"/>
      <c r="X494" s="3"/>
      <c r="Y494" s="4"/>
      <c r="Z494" s="3"/>
    </row>
    <row r="495" spans="1:26" s="2" customFormat="1" x14ac:dyDescent="0.2">
      <c r="A495" s="5" t="s">
        <v>47</v>
      </c>
      <c r="B495" s="6">
        <v>4257.08</v>
      </c>
      <c r="C495" s="6">
        <v>626.26</v>
      </c>
      <c r="D495" s="6">
        <v>372.9</v>
      </c>
      <c r="E495" s="6">
        <f>B495*C495/1000</f>
        <v>2666.0389208000001</v>
      </c>
      <c r="F495" s="4">
        <v>3</v>
      </c>
      <c r="G495" s="4">
        <v>1</v>
      </c>
      <c r="I495" s="5"/>
      <c r="J495" s="5"/>
      <c r="K495" s="5"/>
      <c r="L495" s="5"/>
      <c r="M495" s="5"/>
      <c r="N495" s="5"/>
      <c r="O495" s="5"/>
      <c r="P495" s="5"/>
      <c r="Q495" s="5"/>
      <c r="R495" s="5"/>
      <c r="T495" s="3"/>
      <c r="U495" s="3"/>
      <c r="V495" s="3"/>
      <c r="W495" s="3"/>
      <c r="X495" s="3"/>
      <c r="Y495" s="4"/>
      <c r="Z495" s="3"/>
    </row>
    <row r="496" spans="1:26" s="2" customFormat="1" x14ac:dyDescent="0.2">
      <c r="A496" s="5" t="s">
        <v>46</v>
      </c>
      <c r="B496" s="6">
        <v>3322.79</v>
      </c>
      <c r="C496" s="6">
        <v>1147.9000000000001</v>
      </c>
      <c r="D496" s="6">
        <v>815.98</v>
      </c>
      <c r="E496" s="6">
        <f>B496*C496/1000</f>
        <v>3814.2306410000001</v>
      </c>
      <c r="F496" s="4">
        <v>3</v>
      </c>
      <c r="G496" s="4">
        <v>1</v>
      </c>
      <c r="I496" s="5"/>
      <c r="J496" s="5"/>
      <c r="K496" s="5"/>
      <c r="L496" s="5"/>
      <c r="M496" s="5"/>
      <c r="N496" s="5"/>
      <c r="O496" s="5"/>
      <c r="P496" s="5"/>
      <c r="Q496" s="5"/>
      <c r="R496" s="5"/>
      <c r="T496" s="3"/>
      <c r="U496" s="3"/>
      <c r="V496" s="3"/>
      <c r="W496" s="3"/>
      <c r="X496" s="3"/>
      <c r="Y496" s="4"/>
      <c r="Z496" s="3"/>
    </row>
    <row r="497" spans="1:26" s="2" customFormat="1" x14ac:dyDescent="0.2">
      <c r="A497" s="5" t="s">
        <v>45</v>
      </c>
      <c r="B497" s="6">
        <v>996.25</v>
      </c>
      <c r="C497" s="6">
        <v>511.76</v>
      </c>
      <c r="D497" s="6">
        <v>330.08</v>
      </c>
      <c r="E497" s="6">
        <f>B497*C497/1000</f>
        <v>509.84089999999998</v>
      </c>
      <c r="F497" s="4">
        <v>3</v>
      </c>
      <c r="G497" s="4">
        <v>1</v>
      </c>
      <c r="I497" s="5"/>
      <c r="J497" s="5"/>
      <c r="K497" s="5"/>
      <c r="L497" s="5"/>
      <c r="M497" s="5"/>
      <c r="N497" s="5"/>
      <c r="O497" s="5"/>
      <c r="P497" s="5"/>
      <c r="Q497" s="5"/>
      <c r="R497" s="5"/>
      <c r="T497" s="3"/>
      <c r="U497" s="3"/>
      <c r="V497" s="3"/>
      <c r="W497" s="3"/>
      <c r="X497" s="3"/>
      <c r="Y497" s="4"/>
      <c r="Z497" s="3"/>
    </row>
    <row r="498" spans="1:26" s="2" customFormat="1" x14ac:dyDescent="0.2">
      <c r="A498" s="5" t="s">
        <v>44</v>
      </c>
      <c r="B498" s="6">
        <v>1451.03</v>
      </c>
      <c r="C498" s="6">
        <v>316.72000000000003</v>
      </c>
      <c r="D498" s="6">
        <v>241.58</v>
      </c>
      <c r="E498" s="6">
        <f>B498*C498/1000</f>
        <v>459.57022160000002</v>
      </c>
      <c r="F498" s="4">
        <v>3</v>
      </c>
      <c r="G498" s="4">
        <v>1</v>
      </c>
      <c r="I498" s="5"/>
      <c r="J498" s="5"/>
      <c r="K498" s="5"/>
      <c r="L498" s="5"/>
      <c r="M498" s="5"/>
      <c r="N498" s="5"/>
      <c r="O498" s="5"/>
      <c r="P498" s="5"/>
      <c r="Q498" s="5"/>
      <c r="R498" s="5"/>
      <c r="T498" s="3"/>
      <c r="U498" s="3"/>
      <c r="V498" s="3"/>
      <c r="W498" s="3"/>
      <c r="X498" s="3"/>
      <c r="Y498" s="4"/>
      <c r="Z498" s="3"/>
    </row>
    <row r="499" spans="1:26" s="2" customFormat="1" x14ac:dyDescent="0.2">
      <c r="A499" s="5" t="s">
        <v>43</v>
      </c>
      <c r="B499" s="6">
        <v>198.51</v>
      </c>
      <c r="C499" s="6">
        <v>96.47</v>
      </c>
      <c r="D499" s="6">
        <v>61.32</v>
      </c>
      <c r="E499" s="6">
        <f>B499*C499/1000</f>
        <v>19.150259699999999</v>
      </c>
      <c r="F499" s="4">
        <v>3</v>
      </c>
      <c r="G499" s="4">
        <v>1</v>
      </c>
      <c r="I499" s="5"/>
      <c r="J499" s="5"/>
      <c r="K499" s="5"/>
      <c r="L499" s="5"/>
      <c r="M499" s="5"/>
      <c r="N499" s="5"/>
      <c r="O499" s="5"/>
      <c r="P499" s="5"/>
      <c r="Q499" s="5"/>
      <c r="R499" s="5"/>
      <c r="T499" s="3"/>
      <c r="U499" s="3"/>
      <c r="V499" s="3"/>
      <c r="W499" s="3"/>
      <c r="X499" s="3"/>
      <c r="Y499" s="4"/>
      <c r="Z499" s="3"/>
    </row>
    <row r="500" spans="1:26" s="2" customFormat="1" x14ac:dyDescent="0.2">
      <c r="A500" s="5" t="s">
        <v>42</v>
      </c>
      <c r="B500" s="6">
        <v>353.16</v>
      </c>
      <c r="C500" s="6">
        <v>194.23</v>
      </c>
      <c r="D500" s="6">
        <v>133.26</v>
      </c>
      <c r="E500" s="6">
        <f>B500*C500/1000</f>
        <v>68.5942668</v>
      </c>
      <c r="F500" s="4">
        <v>3</v>
      </c>
      <c r="G500" s="4">
        <v>1</v>
      </c>
      <c r="I500" s="5"/>
      <c r="J500" s="5"/>
      <c r="K500" s="5"/>
      <c r="L500" s="5"/>
      <c r="M500" s="5"/>
      <c r="N500" s="5"/>
      <c r="O500" s="5"/>
      <c r="P500" s="5"/>
      <c r="Q500" s="5"/>
      <c r="R500" s="5"/>
      <c r="T500" s="3"/>
      <c r="U500" s="3"/>
      <c r="V500" s="3"/>
      <c r="W500" s="3"/>
      <c r="X500" s="3"/>
      <c r="Y500" s="4"/>
      <c r="Z500" s="3"/>
    </row>
    <row r="501" spans="1:26" s="2" customFormat="1" x14ac:dyDescent="0.2">
      <c r="A501" s="5" t="s">
        <v>41</v>
      </c>
      <c r="B501" s="6">
        <v>581.77</v>
      </c>
      <c r="C501" s="6">
        <v>333.54</v>
      </c>
      <c r="D501" s="6">
        <v>210.3</v>
      </c>
      <c r="E501" s="6">
        <f>B501*C501/1000</f>
        <v>194.04356580000001</v>
      </c>
      <c r="F501" s="4">
        <v>3</v>
      </c>
      <c r="G501" s="4">
        <v>1</v>
      </c>
      <c r="I501" s="5"/>
      <c r="J501" s="5"/>
      <c r="K501" s="5"/>
      <c r="L501" s="5"/>
      <c r="M501" s="5"/>
      <c r="N501" s="5"/>
      <c r="O501" s="5"/>
      <c r="P501" s="5"/>
      <c r="Q501" s="5"/>
      <c r="R501" s="5"/>
      <c r="T501" s="3"/>
      <c r="U501" s="3"/>
      <c r="V501" s="3"/>
      <c r="W501" s="3"/>
      <c r="X501" s="3"/>
      <c r="Y501" s="4"/>
      <c r="Z501" s="3"/>
    </row>
    <row r="502" spans="1:26" s="2" customFormat="1" x14ac:dyDescent="0.2">
      <c r="A502" s="5" t="s">
        <v>40</v>
      </c>
      <c r="B502" s="6">
        <v>409.38</v>
      </c>
      <c r="C502" s="6">
        <v>357</v>
      </c>
      <c r="D502" s="6">
        <v>235.21</v>
      </c>
      <c r="E502" s="6">
        <f>B502*C502/1000</f>
        <v>146.14866000000001</v>
      </c>
      <c r="F502" s="4">
        <v>3</v>
      </c>
      <c r="G502" s="4">
        <v>1</v>
      </c>
      <c r="I502" s="5"/>
      <c r="J502" s="5"/>
      <c r="K502" s="5"/>
      <c r="L502" s="5"/>
      <c r="M502" s="5"/>
      <c r="N502" s="5"/>
      <c r="O502" s="5"/>
      <c r="P502" s="5"/>
      <c r="Q502" s="5"/>
      <c r="R502" s="5"/>
      <c r="T502" s="3"/>
      <c r="U502" s="3"/>
      <c r="V502" s="3"/>
      <c r="W502" s="3"/>
      <c r="X502" s="3"/>
      <c r="Y502" s="4"/>
      <c r="Z502" s="3"/>
    </row>
    <row r="503" spans="1:26" s="2" customFormat="1" x14ac:dyDescent="0.2">
      <c r="A503" s="5" t="s">
        <v>39</v>
      </c>
      <c r="B503" s="6">
        <v>529.85</v>
      </c>
      <c r="C503" s="6">
        <v>379.24</v>
      </c>
      <c r="D503" s="6">
        <v>264.45999999999998</v>
      </c>
      <c r="E503" s="6">
        <f>B503*C503/1000</f>
        <v>200.940314</v>
      </c>
      <c r="F503" s="4">
        <v>3</v>
      </c>
      <c r="G503" s="4">
        <v>1</v>
      </c>
      <c r="I503" s="5"/>
      <c r="J503" s="5"/>
      <c r="K503" s="5"/>
      <c r="L503" s="5"/>
      <c r="M503" s="5"/>
      <c r="N503" s="5"/>
      <c r="O503" s="5"/>
      <c r="P503" s="5"/>
      <c r="Q503" s="5"/>
      <c r="R503" s="5"/>
      <c r="T503" s="3"/>
      <c r="U503" s="3"/>
      <c r="V503" s="3"/>
      <c r="W503" s="3"/>
      <c r="X503" s="3"/>
      <c r="Y503" s="4"/>
      <c r="Z503" s="3"/>
    </row>
    <row r="504" spans="1:26" s="2" customFormat="1" x14ac:dyDescent="0.2">
      <c r="A504" s="5" t="s">
        <v>38</v>
      </c>
      <c r="B504" s="6">
        <v>350.28</v>
      </c>
      <c r="C504" s="6">
        <v>139.75</v>
      </c>
      <c r="D504" s="6">
        <v>98.31</v>
      </c>
      <c r="E504" s="6">
        <f>B504*C504/1000</f>
        <v>48.951629999999994</v>
      </c>
      <c r="F504" s="4">
        <v>3</v>
      </c>
      <c r="G504" s="4">
        <v>1</v>
      </c>
      <c r="I504" s="5"/>
      <c r="J504" s="5"/>
      <c r="K504" s="5"/>
      <c r="L504" s="5"/>
      <c r="M504" s="5"/>
      <c r="N504" s="5"/>
      <c r="O504" s="5"/>
      <c r="P504" s="5"/>
      <c r="Q504" s="5"/>
      <c r="R504" s="5"/>
      <c r="T504" s="3"/>
      <c r="U504" s="3"/>
      <c r="V504" s="3"/>
      <c r="W504" s="3"/>
      <c r="X504" s="3"/>
      <c r="Y504" s="4"/>
      <c r="Z504" s="3"/>
    </row>
    <row r="505" spans="1:26" s="2" customFormat="1" x14ac:dyDescent="0.2">
      <c r="A505" s="5" t="s">
        <v>37</v>
      </c>
      <c r="B505" s="6">
        <v>332.57</v>
      </c>
      <c r="C505" s="6">
        <v>235.68</v>
      </c>
      <c r="D505" s="6">
        <v>79.349999999999994</v>
      </c>
      <c r="E505" s="6">
        <f>B505*C505/1000</f>
        <v>78.380097599999999</v>
      </c>
      <c r="F505" s="4">
        <v>3</v>
      </c>
      <c r="G505" s="4">
        <v>1</v>
      </c>
      <c r="I505" s="5"/>
      <c r="J505" s="5"/>
      <c r="K505" s="5"/>
      <c r="L505" s="5"/>
      <c r="M505" s="5"/>
      <c r="N505" s="5"/>
      <c r="O505" s="5"/>
      <c r="P505" s="5"/>
      <c r="Q505" s="5"/>
      <c r="R505" s="5"/>
      <c r="T505" s="3"/>
      <c r="U505" s="3"/>
      <c r="V505" s="3"/>
      <c r="W505" s="3"/>
      <c r="X505" s="3"/>
      <c r="Y505" s="4"/>
      <c r="Z505" s="3"/>
    </row>
    <row r="506" spans="1:26" s="2" customFormat="1" x14ac:dyDescent="0.2">
      <c r="A506" s="5" t="s">
        <v>36</v>
      </c>
      <c r="B506" s="6">
        <v>730.63</v>
      </c>
      <c r="C506" s="6">
        <v>384.23</v>
      </c>
      <c r="D506" s="6">
        <v>317.89</v>
      </c>
      <c r="E506" s="6">
        <f>B506*C506/1000</f>
        <v>280.72996490000003</v>
      </c>
      <c r="F506" s="4">
        <v>3</v>
      </c>
      <c r="G506" s="4">
        <v>1</v>
      </c>
      <c r="I506" s="5"/>
      <c r="J506" s="5"/>
      <c r="K506" s="5"/>
      <c r="L506" s="5"/>
      <c r="M506" s="5"/>
      <c r="N506" s="5"/>
      <c r="O506" s="5"/>
      <c r="P506" s="5"/>
      <c r="Q506" s="5"/>
      <c r="R506" s="5"/>
      <c r="T506" s="3"/>
      <c r="U506" s="3"/>
      <c r="V506" s="3"/>
      <c r="W506" s="3"/>
      <c r="X506" s="3"/>
      <c r="Y506" s="4"/>
      <c r="Z506" s="3"/>
    </row>
    <row r="507" spans="1:26" s="2" customFormat="1" x14ac:dyDescent="0.2">
      <c r="A507" s="5" t="s">
        <v>35</v>
      </c>
      <c r="B507" s="6">
        <v>1275.72</v>
      </c>
      <c r="C507" s="6">
        <v>821.12</v>
      </c>
      <c r="D507" s="6">
        <v>406.47</v>
      </c>
      <c r="E507" s="6">
        <f>B507*C507/1000</f>
        <v>1047.5192064</v>
      </c>
      <c r="F507" s="4">
        <v>3</v>
      </c>
      <c r="G507" s="4">
        <v>1</v>
      </c>
      <c r="I507" s="5"/>
      <c r="J507" s="5"/>
      <c r="K507" s="5"/>
      <c r="L507" s="5"/>
      <c r="M507" s="5"/>
      <c r="N507" s="5"/>
      <c r="O507" s="5"/>
      <c r="P507" s="5"/>
      <c r="Q507" s="5"/>
      <c r="R507" s="5"/>
      <c r="T507" s="3"/>
      <c r="U507" s="3"/>
      <c r="V507" s="3"/>
      <c r="W507" s="3"/>
      <c r="X507" s="3"/>
      <c r="Y507" s="4"/>
      <c r="Z507" s="3"/>
    </row>
    <row r="508" spans="1:26" s="2" customFormat="1" x14ac:dyDescent="0.2">
      <c r="A508" s="5" t="s">
        <v>34</v>
      </c>
      <c r="B508" s="6">
        <v>2015.19</v>
      </c>
      <c r="C508" s="6">
        <v>701.48</v>
      </c>
      <c r="D508" s="6">
        <v>596.55999999999995</v>
      </c>
      <c r="E508" s="6">
        <f>B508*C508/1000</f>
        <v>1413.6154812</v>
      </c>
      <c r="F508" s="4">
        <v>3</v>
      </c>
      <c r="G508" s="4">
        <v>1</v>
      </c>
      <c r="I508" s="5"/>
      <c r="J508" s="5"/>
      <c r="K508" s="5"/>
      <c r="L508" s="5"/>
      <c r="M508" s="5"/>
      <c r="N508" s="5"/>
      <c r="O508" s="5"/>
      <c r="P508" s="5"/>
      <c r="Q508" s="5"/>
      <c r="R508" s="5"/>
      <c r="T508" s="3"/>
      <c r="U508" s="3"/>
      <c r="V508" s="3"/>
      <c r="W508" s="3"/>
      <c r="X508" s="3"/>
      <c r="Y508" s="4"/>
      <c r="Z508" s="3"/>
    </row>
    <row r="509" spans="1:26" s="2" customFormat="1" x14ac:dyDescent="0.2">
      <c r="A509" s="5" t="s">
        <v>33</v>
      </c>
      <c r="B509" s="6">
        <v>235.02</v>
      </c>
      <c r="C509" s="6">
        <v>121.2</v>
      </c>
      <c r="D509" s="6">
        <v>84.24</v>
      </c>
      <c r="E509" s="6">
        <f>B509*C509/1000</f>
        <v>28.484424000000004</v>
      </c>
      <c r="F509" s="4">
        <v>3</v>
      </c>
      <c r="G509" s="4">
        <v>1</v>
      </c>
      <c r="I509" s="5"/>
      <c r="J509" s="5"/>
      <c r="K509" s="5"/>
      <c r="L509" s="5"/>
      <c r="M509" s="5"/>
      <c r="N509" s="5"/>
      <c r="O509" s="5"/>
      <c r="P509" s="5"/>
      <c r="Q509" s="5"/>
      <c r="R509" s="5"/>
      <c r="T509" s="3"/>
      <c r="U509" s="3"/>
      <c r="V509" s="3"/>
      <c r="W509" s="3"/>
      <c r="X509" s="3"/>
      <c r="Y509" s="4"/>
      <c r="Z509" s="3"/>
    </row>
    <row r="510" spans="1:26" s="2" customFormat="1" x14ac:dyDescent="0.2">
      <c r="A510" s="5" t="s">
        <v>32</v>
      </c>
      <c r="B510" s="6">
        <v>278.36</v>
      </c>
      <c r="C510" s="6">
        <v>116.44</v>
      </c>
      <c r="D510" s="6">
        <v>79.61</v>
      </c>
      <c r="E510" s="6">
        <f>B510*C510/1000</f>
        <v>32.4122384</v>
      </c>
      <c r="F510" s="4">
        <v>3</v>
      </c>
      <c r="G510" s="4">
        <v>1</v>
      </c>
      <c r="I510" s="5"/>
      <c r="J510" s="5"/>
      <c r="K510" s="5"/>
      <c r="L510" s="5"/>
      <c r="M510" s="5"/>
      <c r="N510" s="5"/>
      <c r="O510" s="5"/>
      <c r="P510" s="5"/>
      <c r="Q510" s="5"/>
      <c r="R510" s="5"/>
      <c r="T510" s="3"/>
      <c r="U510" s="3"/>
      <c r="V510" s="3"/>
      <c r="W510" s="3"/>
      <c r="X510" s="3"/>
      <c r="Y510" s="4"/>
      <c r="Z510" s="3"/>
    </row>
    <row r="511" spans="1:26" s="2" customFormat="1" x14ac:dyDescent="0.2">
      <c r="A511" s="5" t="s">
        <v>31</v>
      </c>
      <c r="B511" s="6">
        <v>877.42</v>
      </c>
      <c r="C511" s="6">
        <v>649.33000000000004</v>
      </c>
      <c r="D511" s="6">
        <v>360.06</v>
      </c>
      <c r="E511" s="6">
        <f>B511*C511/1000</f>
        <v>569.73512860000005</v>
      </c>
      <c r="F511" s="4">
        <v>3</v>
      </c>
      <c r="G511" s="4">
        <v>1</v>
      </c>
      <c r="I511" s="5"/>
      <c r="J511" s="5"/>
      <c r="K511" s="5"/>
      <c r="L511" s="5"/>
      <c r="M511" s="5"/>
      <c r="N511" s="5"/>
      <c r="O511" s="5"/>
      <c r="P511" s="5"/>
      <c r="Q511" s="5"/>
      <c r="R511" s="5"/>
      <c r="T511" s="3"/>
      <c r="U511" s="3"/>
      <c r="V511" s="3"/>
      <c r="W511" s="3"/>
      <c r="X511" s="3"/>
      <c r="Y511" s="4"/>
      <c r="Z511" s="3"/>
    </row>
    <row r="512" spans="1:26" s="2" customFormat="1" x14ac:dyDescent="0.2">
      <c r="A512" s="5" t="s">
        <v>30</v>
      </c>
      <c r="B512" s="6">
        <v>524.84</v>
      </c>
      <c r="C512" s="6">
        <v>252.65</v>
      </c>
      <c r="D512" s="6">
        <v>176.67</v>
      </c>
      <c r="E512" s="6">
        <f>B512*C512/1000</f>
        <v>132.60082600000001</v>
      </c>
      <c r="F512" s="4">
        <v>3</v>
      </c>
      <c r="G512" s="4">
        <v>1</v>
      </c>
      <c r="I512" s="5"/>
      <c r="J512" s="5"/>
      <c r="K512" s="5"/>
      <c r="L512" s="5"/>
      <c r="M512" s="5"/>
      <c r="N512" s="5"/>
      <c r="O512" s="5"/>
      <c r="P512" s="5"/>
      <c r="Q512" s="5"/>
      <c r="R512" s="5"/>
      <c r="T512" s="3"/>
      <c r="U512" s="3"/>
      <c r="V512" s="3"/>
      <c r="W512" s="3"/>
      <c r="X512" s="3"/>
      <c r="Y512" s="4"/>
      <c r="Z512" s="3"/>
    </row>
    <row r="513" spans="1:27" s="2" customFormat="1" x14ac:dyDescent="0.2">
      <c r="A513" s="5" t="s">
        <v>29</v>
      </c>
      <c r="B513" s="6">
        <v>389.33</v>
      </c>
      <c r="C513" s="6">
        <v>241.04</v>
      </c>
      <c r="D513" s="6">
        <v>110.59</v>
      </c>
      <c r="E513" s="6">
        <f>B513*C513/1000</f>
        <v>93.844103199999992</v>
      </c>
      <c r="F513" s="4">
        <v>3</v>
      </c>
      <c r="G513" s="4">
        <v>1</v>
      </c>
      <c r="I513" s="5"/>
      <c r="J513" s="5"/>
      <c r="K513" s="5"/>
      <c r="L513" s="5"/>
      <c r="M513" s="5"/>
      <c r="N513" s="5"/>
      <c r="O513" s="5"/>
      <c r="P513" s="5"/>
      <c r="Q513" s="5"/>
      <c r="R513" s="5"/>
      <c r="T513" s="3"/>
      <c r="U513" s="3"/>
      <c r="V513" s="3"/>
      <c r="W513" s="3"/>
      <c r="X513" s="3"/>
      <c r="Y513" s="4"/>
      <c r="Z513" s="3"/>
    </row>
    <row r="514" spans="1:27" s="2" customFormat="1" x14ac:dyDescent="0.2">
      <c r="A514" s="5" t="s">
        <v>28</v>
      </c>
      <c r="B514" s="6">
        <v>279.77999999999997</v>
      </c>
      <c r="C514" s="6">
        <v>151.47</v>
      </c>
      <c r="D514" s="6">
        <v>103.99</v>
      </c>
      <c r="E514" s="6">
        <f>B514*C514/1000</f>
        <v>42.3782766</v>
      </c>
      <c r="F514" s="4">
        <v>3</v>
      </c>
      <c r="G514" s="4">
        <v>1</v>
      </c>
      <c r="I514" s="5"/>
      <c r="J514" s="5"/>
      <c r="K514" s="5"/>
      <c r="L514" s="5"/>
      <c r="M514" s="5"/>
      <c r="N514" s="5"/>
      <c r="O514" s="5"/>
      <c r="P514" s="5"/>
      <c r="Q514" s="5"/>
      <c r="R514" s="5"/>
      <c r="T514" s="3"/>
      <c r="U514" s="3"/>
      <c r="V514" s="3"/>
      <c r="W514" s="3"/>
      <c r="X514" s="3"/>
      <c r="Y514" s="4"/>
      <c r="Z514" s="3"/>
    </row>
    <row r="515" spans="1:27" s="1" customFormat="1" x14ac:dyDescent="0.2">
      <c r="A515" s="5" t="s">
        <v>27</v>
      </c>
      <c r="B515" s="6">
        <v>872</v>
      </c>
      <c r="C515" s="6">
        <v>145</v>
      </c>
      <c r="D515" s="6"/>
      <c r="E515" s="6">
        <f>B515*C515/1000</f>
        <v>126.44</v>
      </c>
      <c r="F515" s="4">
        <v>2</v>
      </c>
      <c r="G515" s="4">
        <v>1</v>
      </c>
      <c r="H515" s="2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2"/>
      <c r="T515" s="3"/>
      <c r="U515" s="3"/>
      <c r="V515" s="3"/>
      <c r="W515" s="3"/>
      <c r="X515" s="3"/>
      <c r="Y515" s="4"/>
      <c r="Z515" s="3"/>
      <c r="AA515" s="2"/>
    </row>
    <row r="516" spans="1:27" s="1" customFormat="1" x14ac:dyDescent="0.2">
      <c r="A516" s="5" t="s">
        <v>26</v>
      </c>
      <c r="B516" s="6">
        <v>336</v>
      </c>
      <c r="C516" s="6">
        <v>97</v>
      </c>
      <c r="D516" s="6"/>
      <c r="E516" s="6">
        <f>B516*C516/1000</f>
        <v>32.591999999999999</v>
      </c>
      <c r="F516" s="4">
        <v>2</v>
      </c>
      <c r="G516" s="4">
        <v>1</v>
      </c>
      <c r="H516" s="2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2"/>
      <c r="T516" s="3"/>
      <c r="U516" s="3"/>
      <c r="V516" s="3"/>
      <c r="W516" s="3"/>
      <c r="X516" s="3"/>
      <c r="Y516" s="4"/>
      <c r="Z516" s="3"/>
      <c r="AA516" s="2"/>
    </row>
    <row r="517" spans="1:27" s="1" customFormat="1" x14ac:dyDescent="0.2">
      <c r="A517" s="5" t="s">
        <v>25</v>
      </c>
      <c r="B517" s="6">
        <v>577</v>
      </c>
      <c r="C517" s="6">
        <v>174</v>
      </c>
      <c r="D517" s="6"/>
      <c r="E517" s="6">
        <f>B517*C517/1000</f>
        <v>100.398</v>
      </c>
      <c r="F517" s="4">
        <v>2</v>
      </c>
      <c r="G517" s="4">
        <v>1</v>
      </c>
      <c r="H517" s="2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2"/>
      <c r="T517" s="3"/>
      <c r="U517" s="3"/>
      <c r="V517" s="3"/>
      <c r="W517" s="3"/>
      <c r="X517" s="3"/>
      <c r="Y517" s="4"/>
      <c r="Z517" s="3"/>
      <c r="AA517" s="2"/>
    </row>
    <row r="518" spans="1:27" s="1" customFormat="1" x14ac:dyDescent="0.2">
      <c r="A518" s="5" t="s">
        <v>24</v>
      </c>
      <c r="B518" s="6">
        <v>942</v>
      </c>
      <c r="C518" s="6">
        <v>330</v>
      </c>
      <c r="D518" s="6"/>
      <c r="E518" s="6">
        <f>B518*C518/1000</f>
        <v>310.86</v>
      </c>
      <c r="F518" s="4">
        <v>2</v>
      </c>
      <c r="G518" s="4">
        <v>1</v>
      </c>
      <c r="H518" s="2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2"/>
      <c r="T518" s="3"/>
      <c r="U518" s="3"/>
      <c r="V518" s="3"/>
      <c r="W518" s="3"/>
      <c r="X518" s="3"/>
      <c r="Y518" s="4"/>
      <c r="Z518" s="3"/>
      <c r="AA518" s="2"/>
    </row>
    <row r="519" spans="1:27" s="1" customFormat="1" x14ac:dyDescent="0.2">
      <c r="A519" s="5" t="s">
        <v>23</v>
      </c>
      <c r="B519" s="6">
        <v>1117</v>
      </c>
      <c r="C519" s="6">
        <v>378</v>
      </c>
      <c r="D519" s="6"/>
      <c r="E519" s="6">
        <f>B519*C519/1000</f>
        <v>422.226</v>
      </c>
      <c r="F519" s="4">
        <v>2</v>
      </c>
      <c r="G519" s="4">
        <v>1</v>
      </c>
      <c r="H519" s="2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2"/>
      <c r="T519" s="3"/>
      <c r="U519" s="3"/>
      <c r="V519" s="3"/>
      <c r="W519" s="3"/>
      <c r="X519" s="3"/>
      <c r="Y519" s="4"/>
      <c r="Z519" s="3"/>
      <c r="AA519" s="2"/>
    </row>
    <row r="520" spans="1:27" s="1" customFormat="1" x14ac:dyDescent="0.2">
      <c r="A520" s="5" t="s">
        <v>22</v>
      </c>
      <c r="B520" s="6">
        <v>193</v>
      </c>
      <c r="C520" s="6">
        <v>190</v>
      </c>
      <c r="D520" s="6">
        <v>62</v>
      </c>
      <c r="E520" s="6">
        <f>B520*C520/1000</f>
        <v>36.67</v>
      </c>
      <c r="F520" s="4">
        <v>3</v>
      </c>
      <c r="G520" s="4">
        <v>1</v>
      </c>
      <c r="H520" s="2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2"/>
      <c r="T520" s="3"/>
      <c r="U520" s="3"/>
      <c r="V520" s="3"/>
      <c r="W520" s="3"/>
      <c r="X520" s="3"/>
      <c r="Y520" s="4"/>
      <c r="Z520" s="3"/>
      <c r="AA520" s="2"/>
    </row>
    <row r="521" spans="1:27" s="1" customFormat="1" x14ac:dyDescent="0.2">
      <c r="A521" s="5" t="s">
        <v>21</v>
      </c>
      <c r="B521" s="6">
        <v>207</v>
      </c>
      <c r="C521" s="6">
        <v>147</v>
      </c>
      <c r="D521" s="6">
        <v>112</v>
      </c>
      <c r="E521" s="6">
        <f>B521*C521/1000</f>
        <v>30.428999999999998</v>
      </c>
      <c r="F521" s="4">
        <v>3</v>
      </c>
      <c r="G521" s="4">
        <v>1</v>
      </c>
      <c r="H521" s="2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2"/>
      <c r="T521" s="3"/>
      <c r="U521" s="3"/>
      <c r="V521" s="3"/>
      <c r="W521" s="3"/>
      <c r="X521" s="3"/>
      <c r="Y521" s="4"/>
      <c r="Z521" s="3"/>
      <c r="AA521" s="2"/>
    </row>
    <row r="522" spans="1:27" s="1" customFormat="1" x14ac:dyDescent="0.2">
      <c r="A522" s="5" t="s">
        <v>20</v>
      </c>
      <c r="B522" s="6">
        <v>239</v>
      </c>
      <c r="C522" s="6">
        <v>103</v>
      </c>
      <c r="D522" s="6">
        <v>78</v>
      </c>
      <c r="E522" s="6">
        <f>B522*C522/1000</f>
        <v>24.617000000000001</v>
      </c>
      <c r="F522" s="4">
        <v>3</v>
      </c>
      <c r="G522" s="4">
        <v>1</v>
      </c>
      <c r="H522" s="2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2"/>
      <c r="T522" s="3"/>
      <c r="U522" s="3"/>
      <c r="V522" s="3"/>
      <c r="W522" s="3"/>
      <c r="X522" s="3"/>
      <c r="Y522" s="4"/>
      <c r="Z522" s="3"/>
      <c r="AA522" s="2"/>
    </row>
    <row r="523" spans="1:27" s="1" customFormat="1" x14ac:dyDescent="0.2">
      <c r="A523" s="5" t="s">
        <v>19</v>
      </c>
      <c r="B523" s="6">
        <v>285</v>
      </c>
      <c r="C523" s="6">
        <v>110</v>
      </c>
      <c r="D523" s="6">
        <v>83</v>
      </c>
      <c r="E523" s="6">
        <f>B523*C523/1000</f>
        <v>31.35</v>
      </c>
      <c r="F523" s="4">
        <v>3</v>
      </c>
      <c r="G523" s="4">
        <v>1</v>
      </c>
      <c r="H523" s="2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2"/>
      <c r="T523" s="3"/>
      <c r="U523" s="3"/>
      <c r="V523" s="3"/>
      <c r="W523" s="3"/>
      <c r="X523" s="3"/>
      <c r="Y523" s="4"/>
      <c r="Z523" s="3"/>
      <c r="AA523" s="2"/>
    </row>
    <row r="524" spans="1:27" s="1" customFormat="1" x14ac:dyDescent="0.2">
      <c r="A524" s="5" t="s">
        <v>18</v>
      </c>
      <c r="B524" s="6">
        <v>295</v>
      </c>
      <c r="C524" s="6">
        <v>214</v>
      </c>
      <c r="D524" s="6">
        <v>172</v>
      </c>
      <c r="E524" s="6">
        <f>B524*C524/1000</f>
        <v>63.13</v>
      </c>
      <c r="F524" s="4">
        <v>3</v>
      </c>
      <c r="G524" s="4">
        <v>1</v>
      </c>
      <c r="H524" s="2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2"/>
      <c r="T524" s="3"/>
      <c r="U524" s="3"/>
      <c r="V524" s="3"/>
      <c r="W524" s="3"/>
      <c r="X524" s="3"/>
      <c r="Y524" s="4"/>
      <c r="Z524" s="3"/>
      <c r="AA524" s="2"/>
    </row>
    <row r="525" spans="1:27" s="1" customFormat="1" x14ac:dyDescent="0.2">
      <c r="A525" s="5" t="s">
        <v>17</v>
      </c>
      <c r="B525" s="6">
        <v>211</v>
      </c>
      <c r="C525" s="6">
        <v>121</v>
      </c>
      <c r="D525" s="6">
        <v>94</v>
      </c>
      <c r="E525" s="6">
        <f>B525*C525/1000</f>
        <v>25.530999999999999</v>
      </c>
      <c r="F525" s="4">
        <v>3</v>
      </c>
      <c r="G525" s="4">
        <v>1</v>
      </c>
      <c r="H525" s="2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2"/>
      <c r="T525" s="3"/>
      <c r="U525" s="3"/>
      <c r="V525" s="3"/>
      <c r="W525" s="3"/>
      <c r="X525" s="3"/>
      <c r="Y525" s="4"/>
      <c r="Z525" s="3"/>
      <c r="AA525" s="2"/>
    </row>
    <row r="526" spans="1:27" s="1" customFormat="1" x14ac:dyDescent="0.2">
      <c r="A526" s="5" t="s">
        <v>16</v>
      </c>
      <c r="B526" s="6">
        <v>372</v>
      </c>
      <c r="C526" s="6">
        <v>288</v>
      </c>
      <c r="D526" s="6">
        <v>213</v>
      </c>
      <c r="E526" s="6">
        <f>B526*C526/1000</f>
        <v>107.136</v>
      </c>
      <c r="F526" s="4">
        <v>3</v>
      </c>
      <c r="G526" s="4">
        <v>1</v>
      </c>
      <c r="H526" s="2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2"/>
      <c r="T526" s="3"/>
      <c r="U526" s="3"/>
      <c r="V526" s="3"/>
      <c r="W526" s="3"/>
      <c r="X526" s="3"/>
      <c r="Y526" s="4"/>
      <c r="Z526" s="3"/>
      <c r="AA526" s="2"/>
    </row>
    <row r="527" spans="1:27" s="1" customFormat="1" x14ac:dyDescent="0.2">
      <c r="A527" s="5" t="s">
        <v>15</v>
      </c>
      <c r="B527" s="6">
        <v>394</v>
      </c>
      <c r="C527" s="6">
        <v>215</v>
      </c>
      <c r="D527" s="6">
        <v>232</v>
      </c>
      <c r="E527" s="6">
        <f>B527*C527/1000</f>
        <v>84.71</v>
      </c>
      <c r="F527" s="4">
        <v>3</v>
      </c>
      <c r="G527" s="4">
        <v>1</v>
      </c>
      <c r="H527" s="2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2"/>
      <c r="T527" s="3"/>
      <c r="U527" s="3"/>
      <c r="V527" s="3"/>
      <c r="W527" s="3"/>
      <c r="X527" s="3"/>
      <c r="Y527" s="4"/>
      <c r="Z527" s="3"/>
      <c r="AA527" s="2"/>
    </row>
    <row r="528" spans="1:27" s="1" customFormat="1" x14ac:dyDescent="0.2">
      <c r="A528" s="5" t="s">
        <v>14</v>
      </c>
      <c r="B528" s="6">
        <v>307</v>
      </c>
      <c r="C528" s="6">
        <v>238</v>
      </c>
      <c r="D528" s="6">
        <v>136</v>
      </c>
      <c r="E528" s="6">
        <f>B528*C528/1000</f>
        <v>73.066000000000003</v>
      </c>
      <c r="F528" s="4">
        <v>3</v>
      </c>
      <c r="G528" s="4">
        <v>1</v>
      </c>
      <c r="H528" s="2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2"/>
      <c r="T528" s="3"/>
      <c r="U528" s="3"/>
      <c r="V528" s="3"/>
      <c r="W528" s="3"/>
      <c r="X528" s="3"/>
      <c r="Y528" s="4"/>
      <c r="Z528" s="3"/>
      <c r="AA528" s="2"/>
    </row>
    <row r="529" spans="1:27" s="1" customFormat="1" x14ac:dyDescent="0.2">
      <c r="A529" s="5" t="s">
        <v>13</v>
      </c>
      <c r="B529" s="6">
        <v>675</v>
      </c>
      <c r="C529" s="6">
        <v>288</v>
      </c>
      <c r="D529" s="6">
        <v>309</v>
      </c>
      <c r="E529" s="6">
        <f>B529*C529/1000</f>
        <v>194.4</v>
      </c>
      <c r="F529" s="4">
        <v>3</v>
      </c>
      <c r="G529" s="4">
        <v>1</v>
      </c>
      <c r="H529" s="2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2"/>
      <c r="T529" s="3"/>
      <c r="U529" s="3"/>
      <c r="V529" s="3"/>
      <c r="W529" s="3"/>
      <c r="X529" s="3"/>
      <c r="Y529" s="4"/>
      <c r="Z529" s="3"/>
      <c r="AA529" s="2"/>
    </row>
    <row r="530" spans="1:27" s="1" customFormat="1" x14ac:dyDescent="0.2">
      <c r="A530" s="5" t="s">
        <v>12</v>
      </c>
      <c r="B530" s="6">
        <v>554</v>
      </c>
      <c r="C530" s="6">
        <v>311</v>
      </c>
      <c r="D530" s="6">
        <v>150</v>
      </c>
      <c r="E530" s="6">
        <f>B530*C530/1000</f>
        <v>172.29400000000001</v>
      </c>
      <c r="F530" s="4">
        <v>3</v>
      </c>
      <c r="G530" s="4">
        <v>1</v>
      </c>
      <c r="H530" s="2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2"/>
      <c r="T530" s="3"/>
      <c r="U530" s="3"/>
      <c r="V530" s="3"/>
      <c r="W530" s="3"/>
      <c r="X530" s="3"/>
      <c r="Y530" s="4"/>
      <c r="Z530" s="3"/>
      <c r="AA530" s="2"/>
    </row>
    <row r="531" spans="1:27" s="1" customFormat="1" x14ac:dyDescent="0.2">
      <c r="A531" s="5" t="s">
        <v>11</v>
      </c>
      <c r="B531" s="6">
        <v>243</v>
      </c>
      <c r="C531" s="6">
        <v>244</v>
      </c>
      <c r="D531" s="6">
        <v>156</v>
      </c>
      <c r="E531" s="6">
        <f>B531*C531/1000</f>
        <v>59.292000000000002</v>
      </c>
      <c r="F531" s="4">
        <v>3</v>
      </c>
      <c r="G531" s="4">
        <v>1</v>
      </c>
      <c r="H531" s="2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2"/>
      <c r="T531" s="3"/>
      <c r="U531" s="3"/>
      <c r="V531" s="3"/>
      <c r="W531" s="3"/>
      <c r="X531" s="3"/>
      <c r="Y531" s="4"/>
      <c r="Z531" s="3"/>
      <c r="AA531" s="2"/>
    </row>
    <row r="532" spans="1:27" s="1" customFormat="1" x14ac:dyDescent="0.2">
      <c r="A532" s="5" t="s">
        <v>10</v>
      </c>
      <c r="B532" s="6">
        <v>768</v>
      </c>
      <c r="C532" s="6">
        <v>496</v>
      </c>
      <c r="D532" s="6">
        <v>281</v>
      </c>
      <c r="E532" s="6">
        <f>B532*C532/1000</f>
        <v>380.928</v>
      </c>
      <c r="F532" s="4">
        <v>3</v>
      </c>
      <c r="G532" s="4">
        <v>1</v>
      </c>
      <c r="H532" s="2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2"/>
      <c r="T532" s="3"/>
      <c r="U532" s="3"/>
      <c r="V532" s="3"/>
      <c r="W532" s="3"/>
      <c r="X532" s="3"/>
      <c r="Y532" s="4"/>
      <c r="Z532" s="3"/>
      <c r="AA532" s="2"/>
    </row>
    <row r="533" spans="1:27" s="1" customFormat="1" x14ac:dyDescent="0.2">
      <c r="A533" s="5" t="s">
        <v>9</v>
      </c>
      <c r="B533" s="6">
        <v>428</v>
      </c>
      <c r="C533" s="6">
        <v>251</v>
      </c>
      <c r="D533" s="6">
        <v>138</v>
      </c>
      <c r="E533" s="6">
        <f>B533*C533/1000</f>
        <v>107.428</v>
      </c>
      <c r="F533" s="4">
        <v>3</v>
      </c>
      <c r="G533" s="4">
        <v>1</v>
      </c>
      <c r="H533" s="2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2"/>
      <c r="T533" s="3"/>
      <c r="U533" s="3"/>
      <c r="V533" s="3"/>
      <c r="W533" s="3"/>
      <c r="X533" s="3"/>
      <c r="Y533" s="4"/>
      <c r="Z533" s="3"/>
      <c r="AA533" s="2"/>
    </row>
    <row r="534" spans="1:27" s="1" customFormat="1" x14ac:dyDescent="0.2">
      <c r="A534" s="5" t="s">
        <v>8</v>
      </c>
      <c r="B534" s="6">
        <v>609</v>
      </c>
      <c r="C534" s="6">
        <v>337</v>
      </c>
      <c r="D534" s="6">
        <v>265</v>
      </c>
      <c r="E534" s="6">
        <f>B534*C534/1000</f>
        <v>205.233</v>
      </c>
      <c r="F534" s="4">
        <v>3</v>
      </c>
      <c r="G534" s="4">
        <v>1</v>
      </c>
      <c r="H534" s="2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2"/>
      <c r="T534" s="3"/>
      <c r="U534" s="3"/>
      <c r="V534" s="3"/>
      <c r="W534" s="3"/>
      <c r="X534" s="3"/>
      <c r="Y534" s="4"/>
      <c r="Z534" s="3"/>
      <c r="AA534" s="2"/>
    </row>
    <row r="535" spans="1:27" s="1" customFormat="1" x14ac:dyDescent="0.2">
      <c r="A535" s="5" t="s">
        <v>7</v>
      </c>
      <c r="B535" s="6">
        <v>510</v>
      </c>
      <c r="C535" s="6">
        <v>277</v>
      </c>
      <c r="D535" s="6">
        <v>187</v>
      </c>
      <c r="E535" s="6">
        <f>B535*C535/1000</f>
        <v>141.27000000000001</v>
      </c>
      <c r="F535" s="4">
        <v>3</v>
      </c>
      <c r="G535" s="4">
        <v>1</v>
      </c>
      <c r="H535" s="2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2"/>
      <c r="T535" s="3"/>
      <c r="U535" s="3"/>
      <c r="V535" s="3"/>
      <c r="W535" s="3"/>
      <c r="X535" s="3"/>
      <c r="Y535" s="4"/>
      <c r="Z535" s="3"/>
      <c r="AA535" s="2"/>
    </row>
    <row r="536" spans="1:27" s="1" customFormat="1" x14ac:dyDescent="0.2">
      <c r="A536" s="5" t="s">
        <v>6</v>
      </c>
      <c r="B536" s="6">
        <v>428</v>
      </c>
      <c r="C536" s="6">
        <v>251</v>
      </c>
      <c r="D536" s="6">
        <v>138</v>
      </c>
      <c r="E536" s="6">
        <f>B536*C536/1000</f>
        <v>107.428</v>
      </c>
      <c r="F536" s="4">
        <v>3</v>
      </c>
      <c r="G536" s="4">
        <v>1</v>
      </c>
      <c r="H536" s="2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2"/>
      <c r="T536" s="3"/>
      <c r="U536" s="3"/>
      <c r="V536" s="3"/>
      <c r="W536" s="3"/>
      <c r="X536" s="3"/>
      <c r="Y536" s="4"/>
      <c r="Z536" s="3"/>
      <c r="AA536" s="2"/>
    </row>
    <row r="537" spans="1:27" s="1" customFormat="1" x14ac:dyDescent="0.2">
      <c r="A537" s="5" t="s">
        <v>5</v>
      </c>
      <c r="B537" s="6">
        <v>444</v>
      </c>
      <c r="C537" s="6">
        <v>366</v>
      </c>
      <c r="D537" s="6">
        <v>184</v>
      </c>
      <c r="E537" s="6">
        <f>B537*C537/1000</f>
        <v>162.50399999999999</v>
      </c>
      <c r="F537" s="4">
        <v>3</v>
      </c>
      <c r="G537" s="4">
        <v>1</v>
      </c>
      <c r="H537" s="2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2"/>
      <c r="T537" s="3"/>
      <c r="U537" s="3"/>
      <c r="V537" s="3"/>
      <c r="W537" s="3"/>
      <c r="X537" s="3"/>
      <c r="Y537" s="4"/>
      <c r="Z537" s="3"/>
      <c r="AA537" s="2"/>
    </row>
    <row r="538" spans="1:27" s="1" customFormat="1" x14ac:dyDescent="0.2">
      <c r="A538" s="5" t="s">
        <v>4</v>
      </c>
      <c r="B538" s="6">
        <v>1974</v>
      </c>
      <c r="C538" s="6">
        <v>1306</v>
      </c>
      <c r="D538" s="6">
        <v>1060</v>
      </c>
      <c r="E538" s="6">
        <f>B538*C538/1000</f>
        <v>2578.0439999999999</v>
      </c>
      <c r="F538" s="4">
        <v>3</v>
      </c>
      <c r="G538" s="4">
        <v>1</v>
      </c>
      <c r="H538" s="2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2"/>
      <c r="T538" s="3"/>
      <c r="U538" s="3"/>
      <c r="V538" s="3"/>
      <c r="W538" s="3"/>
      <c r="X538" s="3"/>
      <c r="Y538" s="4"/>
      <c r="Z538" s="3"/>
      <c r="AA538" s="2"/>
    </row>
    <row r="539" spans="1:27" s="1" customFormat="1" x14ac:dyDescent="0.2">
      <c r="A539" s="5" t="s">
        <v>3</v>
      </c>
      <c r="B539" s="6">
        <v>370</v>
      </c>
      <c r="C539" s="6">
        <v>311</v>
      </c>
      <c r="D539" s="6">
        <v>185</v>
      </c>
      <c r="E539" s="6">
        <f>B539*C539/1000</f>
        <v>115.07</v>
      </c>
      <c r="F539" s="4">
        <v>3</v>
      </c>
      <c r="G539" s="4">
        <v>1</v>
      </c>
      <c r="H539" s="2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2"/>
      <c r="T539" s="3"/>
      <c r="U539" s="3"/>
      <c r="V539" s="3"/>
      <c r="W539" s="3"/>
      <c r="X539" s="3"/>
      <c r="Y539" s="4"/>
      <c r="Z539" s="3"/>
      <c r="AA539" s="2"/>
    </row>
    <row r="540" spans="1:27" s="1" customFormat="1" x14ac:dyDescent="0.2">
      <c r="A540" s="5" t="s">
        <v>2</v>
      </c>
      <c r="B540" s="6">
        <v>571</v>
      </c>
      <c r="C540" s="6">
        <v>426</v>
      </c>
      <c r="D540" s="6">
        <v>263</v>
      </c>
      <c r="E540" s="6">
        <f>B540*C540/1000</f>
        <v>243.24600000000001</v>
      </c>
      <c r="F540" s="4">
        <v>3</v>
      </c>
      <c r="G540" s="4">
        <v>1</v>
      </c>
      <c r="H540" s="2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2"/>
      <c r="T540" s="3"/>
      <c r="U540" s="3"/>
      <c r="V540" s="3"/>
      <c r="W540" s="3"/>
      <c r="X540" s="3"/>
      <c r="Y540" s="4"/>
      <c r="Z540" s="3"/>
      <c r="AA540" s="2"/>
    </row>
    <row r="541" spans="1:27" s="1" customFormat="1" x14ac:dyDescent="0.2">
      <c r="A541" s="5" t="s">
        <v>1</v>
      </c>
      <c r="B541" s="6">
        <v>378</v>
      </c>
      <c r="C541" s="6">
        <v>147</v>
      </c>
      <c r="D541" s="6">
        <v>182</v>
      </c>
      <c r="E541" s="6">
        <f>B541*C541/1000</f>
        <v>55.566000000000003</v>
      </c>
      <c r="F541" s="4">
        <v>3</v>
      </c>
      <c r="G541" s="4">
        <v>1</v>
      </c>
      <c r="H541" s="2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2"/>
      <c r="T541" s="3"/>
      <c r="U541" s="3"/>
      <c r="V541" s="3"/>
      <c r="W541" s="3"/>
      <c r="X541" s="3"/>
      <c r="Y541" s="4"/>
      <c r="Z541" s="3"/>
      <c r="AA541" s="2"/>
    </row>
    <row r="542" spans="1:27" s="1" customFormat="1" x14ac:dyDescent="0.2">
      <c r="A542" s="5" t="s">
        <v>0</v>
      </c>
      <c r="B542" s="6">
        <v>262</v>
      </c>
      <c r="C542" s="6">
        <v>147</v>
      </c>
      <c r="D542" s="6">
        <v>113</v>
      </c>
      <c r="E542" s="6">
        <f>B542*C542/1000</f>
        <v>38.514000000000003</v>
      </c>
      <c r="F542" s="4">
        <v>3</v>
      </c>
      <c r="G542" s="4">
        <v>1</v>
      </c>
      <c r="H542" s="2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2"/>
      <c r="T542" s="3"/>
      <c r="U542" s="3"/>
      <c r="V542" s="3"/>
      <c r="W542" s="3"/>
      <c r="X542" s="3"/>
      <c r="Y542" s="4"/>
      <c r="Z542" s="3"/>
      <c r="AA542" s="2"/>
    </row>
  </sheetData>
  <autoFilter ref="O3:O366"/>
  <mergeCells count="3">
    <mergeCell ref="A1:G2"/>
    <mergeCell ref="I1:R2"/>
    <mergeCell ref="T1:Z2"/>
  </mergeCells>
  <pageMargins left="0.75" right="0.75" top="1" bottom="1" header="0.5" footer="0.5"/>
  <pageSetup paperSize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8"/>
  <sheetViews>
    <sheetView topLeftCell="A468" workbookViewId="0">
      <selection activeCell="B499" sqref="B499"/>
    </sheetView>
  </sheetViews>
  <sheetFormatPr defaultRowHeight="12.75" x14ac:dyDescent="0.2"/>
  <cols>
    <col min="1" max="16384" width="9.140625" style="44"/>
  </cols>
  <sheetData>
    <row r="1" spans="1:6" x14ac:dyDescent="0.2">
      <c r="A1" s="44" t="s">
        <v>719</v>
      </c>
      <c r="B1" s="44" t="s">
        <v>718</v>
      </c>
      <c r="D1" s="44" t="s">
        <v>717</v>
      </c>
      <c r="F1" s="44" t="s">
        <v>716</v>
      </c>
    </row>
    <row r="2" spans="1:6" x14ac:dyDescent="0.2">
      <c r="A2" s="44" t="s">
        <v>710</v>
      </c>
      <c r="B2" s="44">
        <v>926.6</v>
      </c>
      <c r="D2" s="44">
        <v>591.54999999999995</v>
      </c>
    </row>
    <row r="3" spans="1:6" x14ac:dyDescent="0.2">
      <c r="B3" s="44">
        <v>823.62</v>
      </c>
      <c r="C3" s="44">
        <f>(B3+B2)/2</f>
        <v>875.11</v>
      </c>
      <c r="D3" s="44">
        <v>506.56</v>
      </c>
      <c r="E3" s="44">
        <f>(D3+D2)/2</f>
        <v>549.05499999999995</v>
      </c>
    </row>
    <row r="4" spans="1:6" x14ac:dyDescent="0.2">
      <c r="A4" s="44" t="s">
        <v>705</v>
      </c>
      <c r="B4" s="44">
        <v>372.07</v>
      </c>
      <c r="D4" s="44">
        <v>184.72</v>
      </c>
    </row>
    <row r="5" spans="1:6" x14ac:dyDescent="0.2">
      <c r="B5" s="44">
        <v>425.12</v>
      </c>
      <c r="C5" s="44">
        <f>(B5+B4)/2</f>
        <v>398.59500000000003</v>
      </c>
      <c r="D5" s="44">
        <v>211.54</v>
      </c>
      <c r="E5" s="44">
        <f>(D5+D4)/2</f>
        <v>198.13</v>
      </c>
    </row>
    <row r="6" spans="1:6" x14ac:dyDescent="0.2">
      <c r="A6" s="44" t="s">
        <v>702</v>
      </c>
      <c r="B6" s="44">
        <v>567.11</v>
      </c>
      <c r="D6" s="44">
        <v>340.98</v>
      </c>
    </row>
    <row r="7" spans="1:6" x14ac:dyDescent="0.2">
      <c r="B7" s="44">
        <v>421.33</v>
      </c>
      <c r="C7" s="44">
        <f>(B7+B6)/2</f>
        <v>494.22</v>
      </c>
      <c r="D7" s="44">
        <v>229.78</v>
      </c>
      <c r="E7" s="44">
        <f>(D7+D6)/2</f>
        <v>285.38</v>
      </c>
    </row>
    <row r="8" spans="1:6" x14ac:dyDescent="0.2">
      <c r="A8" s="44" t="s">
        <v>422</v>
      </c>
      <c r="B8" s="44">
        <v>855.57</v>
      </c>
      <c r="D8" s="44">
        <v>586.14</v>
      </c>
    </row>
    <row r="10" spans="1:6" x14ac:dyDescent="0.2">
      <c r="A10" s="44" t="s">
        <v>576</v>
      </c>
      <c r="B10" s="44">
        <v>479.52</v>
      </c>
      <c r="D10" s="44">
        <v>264.25</v>
      </c>
    </row>
    <row r="11" spans="1:6" x14ac:dyDescent="0.2">
      <c r="B11" s="44">
        <v>454.58</v>
      </c>
      <c r="C11" s="44">
        <f>(B11+B10)/2</f>
        <v>467.04999999999995</v>
      </c>
      <c r="D11" s="44">
        <v>243.12</v>
      </c>
      <c r="E11" s="44">
        <f>(D11+D10)/2</f>
        <v>253.685</v>
      </c>
    </row>
    <row r="12" spans="1:6" x14ac:dyDescent="0.2">
      <c r="A12" s="44" t="s">
        <v>573</v>
      </c>
      <c r="B12" s="44">
        <v>516.1</v>
      </c>
      <c r="D12" s="44">
        <v>380.72</v>
      </c>
    </row>
    <row r="13" spans="1:6" x14ac:dyDescent="0.2">
      <c r="B13" s="44">
        <v>535.41</v>
      </c>
      <c r="C13" s="44">
        <f>(B13+B12)/2</f>
        <v>525.755</v>
      </c>
      <c r="D13" s="44">
        <v>374.52</v>
      </c>
      <c r="E13" s="44">
        <f>(D13+D12)/2</f>
        <v>377.62</v>
      </c>
    </row>
    <row r="14" spans="1:6" x14ac:dyDescent="0.2">
      <c r="A14" s="44" t="s">
        <v>570</v>
      </c>
      <c r="B14" s="44">
        <v>515.66</v>
      </c>
      <c r="D14" s="44">
        <v>404.54</v>
      </c>
    </row>
    <row r="15" spans="1:6" x14ac:dyDescent="0.2">
      <c r="B15" s="44">
        <v>459.86</v>
      </c>
      <c r="C15" s="44">
        <f>(B15+B14)/2</f>
        <v>487.76</v>
      </c>
      <c r="D15" s="44">
        <v>375.15</v>
      </c>
      <c r="E15" s="44">
        <f>(D15+D14)/2</f>
        <v>389.84500000000003</v>
      </c>
    </row>
    <row r="16" spans="1:6" x14ac:dyDescent="0.2">
      <c r="A16" s="44" t="s">
        <v>567</v>
      </c>
      <c r="B16" s="44">
        <v>425.06</v>
      </c>
      <c r="D16" s="44">
        <v>323.49</v>
      </c>
    </row>
    <row r="17" spans="1:6" x14ac:dyDescent="0.2">
      <c r="B17" s="44">
        <v>432.79</v>
      </c>
      <c r="C17" s="44">
        <f>(B17+B16)/2</f>
        <v>428.92500000000001</v>
      </c>
      <c r="D17" s="44">
        <v>303.22000000000003</v>
      </c>
      <c r="E17" s="44">
        <f>(D17+D16)/2</f>
        <v>313.35500000000002</v>
      </c>
    </row>
    <row r="18" spans="1:6" x14ac:dyDescent="0.2">
      <c r="A18" s="44" t="s">
        <v>420</v>
      </c>
      <c r="B18" s="44">
        <v>437.87</v>
      </c>
      <c r="D18" s="44">
        <v>326.92</v>
      </c>
      <c r="F18" s="44">
        <v>266.45</v>
      </c>
    </row>
    <row r="20" spans="1:6" x14ac:dyDescent="0.2">
      <c r="A20" s="44" t="s">
        <v>355</v>
      </c>
      <c r="B20" s="44">
        <v>1396.9</v>
      </c>
      <c r="D20" s="44">
        <v>409.98</v>
      </c>
    </row>
    <row r="22" spans="1:6" x14ac:dyDescent="0.2">
      <c r="A22" s="44" t="s">
        <v>353</v>
      </c>
      <c r="B22" s="44">
        <v>1103.9100000000001</v>
      </c>
      <c r="D22" s="44">
        <v>232.64</v>
      </c>
      <c r="F22" s="44">
        <v>340.35</v>
      </c>
    </row>
    <row r="24" spans="1:6" x14ac:dyDescent="0.2">
      <c r="A24" s="44" t="s">
        <v>550</v>
      </c>
      <c r="B24" s="44">
        <v>999.79</v>
      </c>
      <c r="D24" s="44">
        <v>764.44</v>
      </c>
    </row>
    <row r="25" spans="1:6" x14ac:dyDescent="0.2">
      <c r="B25" s="44">
        <v>1003.98</v>
      </c>
      <c r="C25" s="44">
        <f>(B25+B24)/2</f>
        <v>1001.885</v>
      </c>
      <c r="D25" s="44">
        <v>740.01</v>
      </c>
      <c r="E25" s="44">
        <f>(D25+D24)/2</f>
        <v>752.22500000000002</v>
      </c>
    </row>
    <row r="26" spans="1:6" x14ac:dyDescent="0.2">
      <c r="A26" s="44" t="s">
        <v>352</v>
      </c>
      <c r="B26" s="44">
        <v>807.43</v>
      </c>
      <c r="D26" s="44">
        <v>562.77</v>
      </c>
      <c r="F26" s="44">
        <v>653.79999999999995</v>
      </c>
    </row>
    <row r="28" spans="1:6" x14ac:dyDescent="0.2">
      <c r="A28" s="44" t="s">
        <v>350</v>
      </c>
      <c r="B28" s="44">
        <v>449.6</v>
      </c>
      <c r="D28" s="44">
        <v>327.38</v>
      </c>
    </row>
    <row r="30" spans="1:6" x14ac:dyDescent="0.2">
      <c r="A30" s="44" t="s">
        <v>328</v>
      </c>
      <c r="B30" s="44">
        <v>637.50419999999997</v>
      </c>
      <c r="D30" s="44">
        <v>363.50920000000002</v>
      </c>
    </row>
    <row r="32" spans="1:6" x14ac:dyDescent="0.2">
      <c r="A32" s="44" t="s">
        <v>326</v>
      </c>
      <c r="B32" s="44">
        <v>825.8732</v>
      </c>
      <c r="D32" s="44">
        <v>695.62019999999995</v>
      </c>
    </row>
    <row r="34" spans="1:6" x14ac:dyDescent="0.2">
      <c r="A34" s="44" t="s">
        <v>547</v>
      </c>
      <c r="B34" s="44">
        <v>454.18060000000003</v>
      </c>
      <c r="D34" s="44">
        <v>215.97630000000001</v>
      </c>
    </row>
    <row r="35" spans="1:6" x14ac:dyDescent="0.2">
      <c r="B35" s="44">
        <v>406.44150000000002</v>
      </c>
      <c r="C35" s="44">
        <f>(B35+B34)/2</f>
        <v>430.31105000000002</v>
      </c>
      <c r="D35" s="44">
        <v>207.10589999999999</v>
      </c>
      <c r="E35" s="44">
        <f>(D35+D34)/2</f>
        <v>211.5411</v>
      </c>
    </row>
    <row r="36" spans="1:6" x14ac:dyDescent="0.2">
      <c r="A36" s="44" t="s">
        <v>544</v>
      </c>
      <c r="B36" s="44">
        <v>1034.73</v>
      </c>
      <c r="D36" s="44">
        <v>336.03</v>
      </c>
    </row>
    <row r="37" spans="1:6" x14ac:dyDescent="0.2">
      <c r="B37" s="44">
        <v>869.73</v>
      </c>
      <c r="C37" s="44">
        <f>(B37+B36)/2</f>
        <v>952.23</v>
      </c>
      <c r="D37" s="44">
        <v>309.82</v>
      </c>
      <c r="E37" s="44">
        <f>(D37+D36)/2</f>
        <v>322.92499999999995</v>
      </c>
    </row>
    <row r="38" spans="1:6" x14ac:dyDescent="0.2">
      <c r="A38" s="44" t="s">
        <v>541</v>
      </c>
      <c r="B38" s="44">
        <v>876.28740000000005</v>
      </c>
      <c r="D38" s="44">
        <v>460.01350000000002</v>
      </c>
    </row>
    <row r="39" spans="1:6" x14ac:dyDescent="0.2">
      <c r="B39" s="44">
        <v>711.49810000000002</v>
      </c>
      <c r="C39" s="44">
        <f>(B39+B38)/2</f>
        <v>793.89274999999998</v>
      </c>
      <c r="D39" s="44">
        <v>442.137</v>
      </c>
      <c r="E39" s="44">
        <f>(D39+D38)/2</f>
        <v>451.07524999999998</v>
      </c>
    </row>
    <row r="40" spans="1:6" x14ac:dyDescent="0.2">
      <c r="A40" s="44" t="s">
        <v>310</v>
      </c>
      <c r="B40" s="44">
        <v>991.07</v>
      </c>
      <c r="D40" s="44">
        <v>560.72</v>
      </c>
      <c r="F40" s="44">
        <v>405.58</v>
      </c>
    </row>
    <row r="42" spans="1:6" x14ac:dyDescent="0.2">
      <c r="A42" s="44" t="s">
        <v>538</v>
      </c>
      <c r="B42" s="44">
        <v>1043.3230000000001</v>
      </c>
      <c r="D42" s="44">
        <v>312.5</v>
      </c>
    </row>
    <row r="43" spans="1:6" x14ac:dyDescent="0.2">
      <c r="B43" s="44">
        <v>915.51120000000003</v>
      </c>
      <c r="C43" s="44">
        <f>(B43+B42)/2</f>
        <v>979.41710000000012</v>
      </c>
      <c r="D43" s="44">
        <v>307.28359999999998</v>
      </c>
      <c r="E43" s="44">
        <f>(D43+D42)/2</f>
        <v>309.89179999999999</v>
      </c>
    </row>
    <row r="44" spans="1:6" x14ac:dyDescent="0.2">
      <c r="A44" s="44" t="s">
        <v>308</v>
      </c>
      <c r="B44" s="44">
        <v>658.41</v>
      </c>
      <c r="D44" s="44">
        <v>372.21</v>
      </c>
      <c r="F44" s="44">
        <v>218.48</v>
      </c>
    </row>
    <row r="46" spans="1:6" x14ac:dyDescent="0.2">
      <c r="A46" s="44" t="s">
        <v>535</v>
      </c>
      <c r="B46" s="44">
        <v>372.68090000000001</v>
      </c>
      <c r="D46" s="44">
        <v>334.2955</v>
      </c>
    </row>
    <row r="47" spans="1:6" x14ac:dyDescent="0.2">
      <c r="B47" s="44">
        <v>301.42989999999998</v>
      </c>
      <c r="C47" s="44">
        <f>(B47+B46)/2</f>
        <v>337.05539999999996</v>
      </c>
      <c r="D47" s="44">
        <v>248.30779999999999</v>
      </c>
      <c r="E47" s="44">
        <f>(D47+D46)/2</f>
        <v>291.30165</v>
      </c>
    </row>
    <row r="48" spans="1:6" x14ac:dyDescent="0.2">
      <c r="A48" s="44" t="s">
        <v>532</v>
      </c>
      <c r="B48" s="44">
        <v>932.61</v>
      </c>
      <c r="D48" s="44">
        <v>452.05599999999998</v>
      </c>
    </row>
    <row r="49" spans="1:6" x14ac:dyDescent="0.2">
      <c r="B49" s="44">
        <v>785.53279999999995</v>
      </c>
      <c r="C49" s="44">
        <f>(B49+B48)/2</f>
        <v>859.07140000000004</v>
      </c>
      <c r="D49" s="44">
        <v>433.06349999999998</v>
      </c>
      <c r="E49" s="44">
        <f>(D49+D48)/2</f>
        <v>442.55975000000001</v>
      </c>
    </row>
    <row r="50" spans="1:6" x14ac:dyDescent="0.2">
      <c r="A50" s="44" t="s">
        <v>283</v>
      </c>
      <c r="B50" s="44">
        <v>771.25</v>
      </c>
      <c r="D50" s="44">
        <v>630.58000000000004</v>
      </c>
      <c r="F50" s="44">
        <v>460.56</v>
      </c>
    </row>
    <row r="52" spans="1:6" x14ac:dyDescent="0.2">
      <c r="A52" s="44" t="s">
        <v>529</v>
      </c>
      <c r="B52" s="44">
        <v>948.49710000000005</v>
      </c>
      <c r="D52" s="44">
        <v>281.70069999999998</v>
      </c>
    </row>
    <row r="53" spans="1:6" x14ac:dyDescent="0.2">
      <c r="B53" s="44">
        <v>1259.2180000000001</v>
      </c>
      <c r="C53" s="44">
        <f>(B53+B52)/2</f>
        <v>1103.8575500000002</v>
      </c>
      <c r="D53" s="44">
        <v>428.04629999999997</v>
      </c>
      <c r="E53" s="44">
        <f>(D53+D52)/2</f>
        <v>354.87349999999998</v>
      </c>
    </row>
    <row r="54" spans="1:6" x14ac:dyDescent="0.2">
      <c r="A54" s="44" t="s">
        <v>281</v>
      </c>
      <c r="B54" s="44">
        <v>956.91</v>
      </c>
      <c r="D54" s="44">
        <v>294.68</v>
      </c>
      <c r="F54" s="44">
        <v>233.69</v>
      </c>
    </row>
    <row r="56" spans="1:6" x14ac:dyDescent="0.2">
      <c r="A56" s="44" t="s">
        <v>526</v>
      </c>
      <c r="B56" s="44">
        <v>292.71249999999998</v>
      </c>
      <c r="D56" s="44">
        <v>159.34360000000001</v>
      </c>
    </row>
    <row r="57" spans="1:6" x14ac:dyDescent="0.2">
      <c r="B57" s="44">
        <v>312.3931</v>
      </c>
      <c r="C57" s="44">
        <f>(B57+B56)/2</f>
        <v>302.55279999999999</v>
      </c>
      <c r="D57" s="44">
        <v>155.70910000000001</v>
      </c>
      <c r="E57" s="44">
        <f>(D57+D56)/2</f>
        <v>157.52635000000001</v>
      </c>
    </row>
    <row r="58" spans="1:6" x14ac:dyDescent="0.2">
      <c r="A58" s="44" t="s">
        <v>522</v>
      </c>
      <c r="B58" s="44">
        <v>280.00299999999999</v>
      </c>
      <c r="D58" s="44">
        <v>120.6521</v>
      </c>
    </row>
    <row r="60" spans="1:6" x14ac:dyDescent="0.2">
      <c r="A60" s="44" t="s">
        <v>524</v>
      </c>
      <c r="B60" s="44">
        <v>748.44</v>
      </c>
      <c r="D60" s="44">
        <v>443.34</v>
      </c>
    </row>
    <row r="62" spans="1:6" x14ac:dyDescent="0.2">
      <c r="A62" s="44" t="s">
        <v>518</v>
      </c>
      <c r="B62" s="44">
        <v>674.36429999999996</v>
      </c>
      <c r="D62" s="44">
        <v>312.19639999999998</v>
      </c>
    </row>
    <row r="64" spans="1:6" x14ac:dyDescent="0.2">
      <c r="A64" s="44" t="s">
        <v>520</v>
      </c>
      <c r="B64" s="44">
        <v>1058.1679999999999</v>
      </c>
      <c r="D64" s="44">
        <v>518.74630000000002</v>
      </c>
    </row>
    <row r="66" spans="1:7" x14ac:dyDescent="0.2">
      <c r="A66" s="44" t="s">
        <v>252</v>
      </c>
      <c r="B66" s="44">
        <v>673.3</v>
      </c>
      <c r="D66" s="44">
        <v>245.48</v>
      </c>
      <c r="F66" s="44">
        <v>280.10000000000002</v>
      </c>
    </row>
    <row r="68" spans="1:7" x14ac:dyDescent="0.2">
      <c r="A68" s="44" t="s">
        <v>515</v>
      </c>
      <c r="B68" s="44">
        <v>869.05</v>
      </c>
      <c r="D68" s="44">
        <v>299.26</v>
      </c>
      <c r="F68" s="44">
        <v>404.46</v>
      </c>
    </row>
    <row r="69" spans="1:7" x14ac:dyDescent="0.2">
      <c r="B69" s="44">
        <v>889.76</v>
      </c>
      <c r="C69" s="44">
        <f>(B69+B68)/2</f>
        <v>879.40499999999997</v>
      </c>
      <c r="D69" s="44">
        <v>263.73</v>
      </c>
      <c r="E69" s="44">
        <f>(D69+D68)/2</f>
        <v>281.495</v>
      </c>
      <c r="F69" s="44">
        <v>397.4</v>
      </c>
      <c r="G69" s="44">
        <f>(F68+F69)/2</f>
        <v>400.92999999999995</v>
      </c>
    </row>
    <row r="70" spans="1:7" x14ac:dyDescent="0.2">
      <c r="A70" s="44" t="s">
        <v>512</v>
      </c>
      <c r="B70" s="44">
        <v>861.28</v>
      </c>
      <c r="D70" s="44">
        <v>217.24250000000001</v>
      </c>
    </row>
    <row r="71" spans="1:7" x14ac:dyDescent="0.2">
      <c r="B71" s="44">
        <v>616.00959999999998</v>
      </c>
      <c r="C71" s="44">
        <f>(B71+B70)/2</f>
        <v>738.64480000000003</v>
      </c>
      <c r="D71" s="44">
        <v>308.1139</v>
      </c>
      <c r="E71" s="44">
        <f>(D71+D70)/2</f>
        <v>262.6782</v>
      </c>
    </row>
    <row r="72" spans="1:7" x14ac:dyDescent="0.2">
      <c r="A72" s="44" t="s">
        <v>509</v>
      </c>
      <c r="B72" s="44">
        <v>308.81</v>
      </c>
      <c r="D72" s="44">
        <v>101.28</v>
      </c>
      <c r="F72" s="44">
        <v>144.63999999999999</v>
      </c>
    </row>
    <row r="73" spans="1:7" x14ac:dyDescent="0.2">
      <c r="B73" s="44">
        <v>366.09</v>
      </c>
      <c r="C73" s="44">
        <f>(B73+B72)/2</f>
        <v>337.45</v>
      </c>
      <c r="D73" s="44">
        <v>150.97999999999999</v>
      </c>
      <c r="E73" s="44">
        <f>(D73+D72)/2</f>
        <v>126.13</v>
      </c>
      <c r="F73" s="44">
        <v>179.27</v>
      </c>
      <c r="G73" s="44">
        <f>(F72+F73)/2</f>
        <v>161.95499999999998</v>
      </c>
    </row>
    <row r="74" spans="1:7" x14ac:dyDescent="0.2">
      <c r="A74" s="44" t="s">
        <v>506</v>
      </c>
      <c r="B74" s="44">
        <v>254.71</v>
      </c>
      <c r="D74" s="44">
        <v>96.08</v>
      </c>
      <c r="F74" s="44">
        <v>118.77</v>
      </c>
    </row>
    <row r="75" spans="1:7" x14ac:dyDescent="0.2">
      <c r="B75" s="44">
        <v>284.5</v>
      </c>
      <c r="C75" s="44">
        <f>(B75+B74)/2</f>
        <v>269.60500000000002</v>
      </c>
      <c r="D75" s="44">
        <v>112.91</v>
      </c>
      <c r="E75" s="44">
        <f>(D75+D74)/2</f>
        <v>104.495</v>
      </c>
      <c r="F75" s="44">
        <v>144.62</v>
      </c>
      <c r="G75" s="44">
        <f>(F74+F75)/2</f>
        <v>131.69499999999999</v>
      </c>
    </row>
    <row r="76" spans="1:7" x14ac:dyDescent="0.2">
      <c r="A76" s="44" t="s">
        <v>503</v>
      </c>
      <c r="B76" s="44">
        <v>233.54</v>
      </c>
      <c r="D76" s="44">
        <v>96.75</v>
      </c>
      <c r="F76" s="44">
        <v>67.959999999999994</v>
      </c>
    </row>
    <row r="77" spans="1:7" x14ac:dyDescent="0.2">
      <c r="B77" s="44">
        <v>263.33</v>
      </c>
      <c r="C77" s="44">
        <f>(B77+B76)/2</f>
        <v>248.435</v>
      </c>
      <c r="D77" s="44">
        <v>112.26</v>
      </c>
      <c r="E77" s="44">
        <f>(D77+D76)/2</f>
        <v>104.505</v>
      </c>
      <c r="F77" s="44">
        <v>102.19</v>
      </c>
      <c r="G77" s="44">
        <f>(F76+F77)/2</f>
        <v>85.074999999999989</v>
      </c>
    </row>
    <row r="78" spans="1:7" x14ac:dyDescent="0.2">
      <c r="A78" s="44" t="s">
        <v>500</v>
      </c>
      <c r="B78" s="44">
        <v>823.24279999999999</v>
      </c>
      <c r="D78" s="44">
        <v>124.40860000000001</v>
      </c>
    </row>
    <row r="79" spans="1:7" x14ac:dyDescent="0.2">
      <c r="B79" s="44">
        <v>921.53650000000005</v>
      </c>
      <c r="C79" s="44">
        <f>(B79+B78)/2</f>
        <v>872.38965000000007</v>
      </c>
      <c r="D79" s="44">
        <v>164.73490000000001</v>
      </c>
      <c r="E79" s="44">
        <f>(D79+D78)/2</f>
        <v>144.57175000000001</v>
      </c>
    </row>
    <row r="80" spans="1:7" x14ac:dyDescent="0.2">
      <c r="A80" s="44" t="s">
        <v>497</v>
      </c>
      <c r="B80" s="44">
        <v>732.18</v>
      </c>
      <c r="D80" s="44">
        <v>180.82</v>
      </c>
      <c r="F80" s="44">
        <v>240.23</v>
      </c>
    </row>
    <row r="81" spans="1:6" x14ac:dyDescent="0.2">
      <c r="B81" s="44">
        <v>1203.74</v>
      </c>
      <c r="C81" s="44">
        <f>(B81+B80)/2</f>
        <v>967.96</v>
      </c>
      <c r="D81" s="44">
        <v>283.25</v>
      </c>
      <c r="E81" s="44">
        <f>(D81+D80)/2</f>
        <v>232.035</v>
      </c>
    </row>
    <row r="82" spans="1:6" x14ac:dyDescent="0.2">
      <c r="A82" s="44" t="s">
        <v>494</v>
      </c>
      <c r="B82" s="44">
        <v>401.75</v>
      </c>
      <c r="D82" s="44">
        <v>141.30000000000001</v>
      </c>
      <c r="F82" s="44">
        <v>239.23599999999999</v>
      </c>
    </row>
    <row r="83" spans="1:6" x14ac:dyDescent="0.2">
      <c r="B83" s="44">
        <v>460.55</v>
      </c>
      <c r="C83" s="44">
        <f>(B83+B82)/2</f>
        <v>431.15</v>
      </c>
      <c r="D83" s="44">
        <v>181.4</v>
      </c>
      <c r="E83" s="44">
        <f>(D83+D82)/2</f>
        <v>161.35000000000002</v>
      </c>
    </row>
    <row r="84" spans="1:6" x14ac:dyDescent="0.2">
      <c r="A84" s="44" t="s">
        <v>249</v>
      </c>
      <c r="B84" s="44">
        <v>531.35239999999999</v>
      </c>
      <c r="D84" s="44">
        <v>309.99220000000003</v>
      </c>
    </row>
    <row r="85" spans="1:6" x14ac:dyDescent="0.2">
      <c r="C85" s="44">
        <f>(B85+B84)/2</f>
        <v>265.67619999999999</v>
      </c>
      <c r="E85" s="44">
        <f>(D85+D84)/2</f>
        <v>154.99610000000001</v>
      </c>
    </row>
    <row r="86" spans="1:6" x14ac:dyDescent="0.2">
      <c r="A86" s="44" t="s">
        <v>491</v>
      </c>
      <c r="B86" s="44">
        <v>1219.8399999999999</v>
      </c>
      <c r="D86" s="44">
        <v>867.91</v>
      </c>
    </row>
    <row r="87" spans="1:6" x14ac:dyDescent="0.2">
      <c r="B87" s="44">
        <v>1105.1300000000001</v>
      </c>
      <c r="C87" s="44">
        <f>(B87+B86)/2</f>
        <v>1162.4850000000001</v>
      </c>
      <c r="D87" s="44">
        <v>654.86</v>
      </c>
      <c r="E87" s="44">
        <f>(D87+D86)/2</f>
        <v>761.38499999999999</v>
      </c>
    </row>
    <row r="88" spans="1:6" x14ac:dyDescent="0.2">
      <c r="A88" s="44" t="s">
        <v>246</v>
      </c>
      <c r="B88" s="44">
        <v>768.86</v>
      </c>
      <c r="D88" s="44">
        <v>569.73</v>
      </c>
    </row>
    <row r="90" spans="1:6" x14ac:dyDescent="0.2">
      <c r="A90" s="44" t="s">
        <v>244</v>
      </c>
      <c r="B90" s="44">
        <v>610.29999999999995</v>
      </c>
      <c r="D90" s="44">
        <v>429.46</v>
      </c>
      <c r="F90" s="44">
        <v>312.60000000000002</v>
      </c>
    </row>
    <row r="92" spans="1:6" x14ac:dyDescent="0.2">
      <c r="A92" s="44" t="s">
        <v>243</v>
      </c>
      <c r="B92" s="44">
        <v>525.83000000000004</v>
      </c>
      <c r="D92" s="44">
        <v>370.37</v>
      </c>
    </row>
    <row r="94" spans="1:6" x14ac:dyDescent="0.2">
      <c r="A94" s="44" t="s">
        <v>488</v>
      </c>
      <c r="B94" s="44">
        <v>464.62</v>
      </c>
      <c r="D94" s="44">
        <v>325.51</v>
      </c>
    </row>
    <row r="95" spans="1:6" x14ac:dyDescent="0.2">
      <c r="B95" s="44">
        <v>430.18</v>
      </c>
      <c r="C95" s="44">
        <f>(B95+B94)/2</f>
        <v>447.4</v>
      </c>
      <c r="D95" s="44">
        <v>288.16000000000003</v>
      </c>
      <c r="E95" s="44">
        <f>(D95+D94)/2</f>
        <v>306.83500000000004</v>
      </c>
    </row>
    <row r="96" spans="1:6" x14ac:dyDescent="0.2">
      <c r="A96" s="44" t="s">
        <v>485</v>
      </c>
      <c r="B96" s="44">
        <v>525.36</v>
      </c>
      <c r="D96" s="44">
        <v>383.17</v>
      </c>
      <c r="F96" s="44">
        <v>307.76</v>
      </c>
    </row>
    <row r="97" spans="1:6" x14ac:dyDescent="0.2">
      <c r="B97" s="44">
        <v>432.55</v>
      </c>
      <c r="C97" s="44">
        <f>(B97+B96)/2</f>
        <v>478.95500000000004</v>
      </c>
      <c r="D97" s="44">
        <v>311.31</v>
      </c>
      <c r="E97" s="44">
        <f>(D97+D96)/2</f>
        <v>347.24</v>
      </c>
    </row>
    <row r="98" spans="1:6" x14ac:dyDescent="0.2">
      <c r="A98" s="44" t="s">
        <v>482</v>
      </c>
      <c r="B98" s="44">
        <v>445.23</v>
      </c>
      <c r="D98" s="44">
        <v>300.98</v>
      </c>
    </row>
    <row r="99" spans="1:6" x14ac:dyDescent="0.2">
      <c r="B99" s="44">
        <v>448.89</v>
      </c>
      <c r="C99" s="44">
        <f>(B99+B98)/2</f>
        <v>447.06</v>
      </c>
      <c r="D99" s="44">
        <v>312.22000000000003</v>
      </c>
      <c r="E99" s="44">
        <f>(D99+D98)/2</f>
        <v>306.60000000000002</v>
      </c>
    </row>
    <row r="100" spans="1:6" x14ac:dyDescent="0.2">
      <c r="A100" s="44" t="s">
        <v>479</v>
      </c>
      <c r="B100" s="44">
        <v>287.31</v>
      </c>
      <c r="D100" s="44">
        <v>166.47</v>
      </c>
    </row>
    <row r="101" spans="1:6" x14ac:dyDescent="0.2">
      <c r="B101" s="44">
        <v>314.98</v>
      </c>
      <c r="C101" s="44">
        <f>(B101+B100)/2</f>
        <v>301.14499999999998</v>
      </c>
      <c r="D101" s="44">
        <v>176.26</v>
      </c>
      <c r="E101" s="44">
        <f>(D101+D100)/2</f>
        <v>171.36500000000001</v>
      </c>
    </row>
    <row r="102" spans="1:6" x14ac:dyDescent="0.2">
      <c r="A102" s="44" t="s">
        <v>476</v>
      </c>
      <c r="B102" s="44">
        <v>559.11</v>
      </c>
      <c r="D102" s="44">
        <v>330.9</v>
      </c>
    </row>
    <row r="103" spans="1:6" x14ac:dyDescent="0.2">
      <c r="B103" s="44">
        <v>552.74</v>
      </c>
      <c r="C103" s="44">
        <f>(B103+B102)/2</f>
        <v>555.92499999999995</v>
      </c>
      <c r="D103" s="44">
        <v>322.11</v>
      </c>
      <c r="E103" s="44">
        <f>(D103+D102)/2</f>
        <v>326.505</v>
      </c>
    </row>
    <row r="104" spans="1:6" x14ac:dyDescent="0.2">
      <c r="A104" s="44" t="s">
        <v>473</v>
      </c>
      <c r="B104" s="44">
        <v>784.46450000000004</v>
      </c>
      <c r="D104" s="44">
        <v>345.89139999999998</v>
      </c>
      <c r="F104" s="44">
        <v>211.49</v>
      </c>
    </row>
    <row r="105" spans="1:6" x14ac:dyDescent="0.2">
      <c r="B105" s="44">
        <v>658.32560000000001</v>
      </c>
      <c r="C105" s="44">
        <f>(B105+B104)/2</f>
        <v>721.39505000000008</v>
      </c>
      <c r="D105" s="44">
        <v>370.05020000000002</v>
      </c>
      <c r="E105" s="44">
        <f>(D105+D104)/2</f>
        <v>357.9708</v>
      </c>
    </row>
    <row r="106" spans="1:6" x14ac:dyDescent="0.2">
      <c r="A106" s="44" t="s">
        <v>240</v>
      </c>
      <c r="B106" s="44">
        <v>583.5</v>
      </c>
      <c r="D106" s="44">
        <v>342.83</v>
      </c>
      <c r="F106" s="44">
        <v>246.15</v>
      </c>
    </row>
    <row r="108" spans="1:6" x14ac:dyDescent="0.2">
      <c r="A108" s="44" t="s">
        <v>470</v>
      </c>
      <c r="B108" s="44">
        <v>798.19</v>
      </c>
      <c r="D108" s="44">
        <v>509.97</v>
      </c>
    </row>
    <row r="109" spans="1:6" x14ac:dyDescent="0.2">
      <c r="B109" s="44">
        <v>546.72</v>
      </c>
      <c r="C109" s="44">
        <f>(B109+B108)/2</f>
        <v>672.45500000000004</v>
      </c>
      <c r="D109" s="44">
        <v>352.33</v>
      </c>
      <c r="E109" s="44">
        <f>(D109+D108)/2</f>
        <v>431.15</v>
      </c>
    </row>
    <row r="110" spans="1:6" x14ac:dyDescent="0.2">
      <c r="A110" s="44" t="s">
        <v>238</v>
      </c>
      <c r="B110" s="44">
        <v>183.23</v>
      </c>
      <c r="D110" s="44">
        <v>97.42</v>
      </c>
      <c r="F110" s="44">
        <v>81.11</v>
      </c>
    </row>
    <row r="112" spans="1:6" x14ac:dyDescent="0.2">
      <c r="A112" s="44" t="s">
        <v>237</v>
      </c>
      <c r="B112" s="44">
        <v>2744.09</v>
      </c>
      <c r="D112" s="44">
        <v>866.24</v>
      </c>
      <c r="F112" s="44">
        <v>1106.1199999999999</v>
      </c>
    </row>
    <row r="114" spans="1:6" x14ac:dyDescent="0.2">
      <c r="A114" s="44" t="s">
        <v>234</v>
      </c>
      <c r="B114" s="44">
        <v>651.70000000000005</v>
      </c>
      <c r="D114" s="44">
        <v>477.91</v>
      </c>
      <c r="F114" s="44">
        <v>364.65</v>
      </c>
    </row>
    <row r="116" spans="1:6" x14ac:dyDescent="0.2">
      <c r="A116" s="44" t="s">
        <v>232</v>
      </c>
      <c r="B116" s="44">
        <v>440.64</v>
      </c>
      <c r="D116" s="44">
        <v>306.56400000000002</v>
      </c>
    </row>
    <row r="118" spans="1:6" x14ac:dyDescent="0.2">
      <c r="A118" s="44" t="s">
        <v>467</v>
      </c>
      <c r="B118" s="44">
        <v>963.52</v>
      </c>
      <c r="D118" s="44">
        <v>222.2</v>
      </c>
      <c r="F118" s="44">
        <v>203.62</v>
      </c>
    </row>
    <row r="119" spans="1:6" x14ac:dyDescent="0.2">
      <c r="B119" s="44">
        <v>2123.89</v>
      </c>
      <c r="C119" s="44">
        <f>(B119+B118)/2</f>
        <v>1543.7049999999999</v>
      </c>
      <c r="D119" s="44">
        <v>458.19</v>
      </c>
      <c r="E119" s="44">
        <f>(D119+D118)/2</f>
        <v>340.19499999999999</v>
      </c>
      <c r="F119" s="44">
        <v>335.2</v>
      </c>
    </row>
    <row r="120" spans="1:6" x14ac:dyDescent="0.2">
      <c r="A120" s="44" t="s">
        <v>231</v>
      </c>
      <c r="B120" s="44">
        <v>949.82280000000003</v>
      </c>
      <c r="D120" s="44">
        <v>333.82339999999999</v>
      </c>
      <c r="F120" s="44">
        <v>349.77</v>
      </c>
    </row>
    <row r="122" spans="1:6" x14ac:dyDescent="0.2">
      <c r="A122" s="44" t="s">
        <v>229</v>
      </c>
      <c r="B122" s="44">
        <v>409.12</v>
      </c>
      <c r="D122" s="44">
        <v>287.77999999999997</v>
      </c>
    </row>
    <row r="124" spans="1:6" x14ac:dyDescent="0.2">
      <c r="A124" s="44" t="s">
        <v>464</v>
      </c>
      <c r="B124" s="44">
        <v>175.86529999999999</v>
      </c>
      <c r="D124" s="44">
        <v>117.3502</v>
      </c>
    </row>
    <row r="125" spans="1:6" x14ac:dyDescent="0.2">
      <c r="B125" s="44">
        <v>175.86770000000001</v>
      </c>
      <c r="C125" s="44">
        <f>(B125+B124)/2</f>
        <v>175.8665</v>
      </c>
      <c r="D125" s="44">
        <v>124.7032</v>
      </c>
      <c r="E125" s="44">
        <f>(D125+D124)/2</f>
        <v>121.02670000000001</v>
      </c>
    </row>
    <row r="126" spans="1:6" x14ac:dyDescent="0.2">
      <c r="A126" s="44" t="s">
        <v>461</v>
      </c>
      <c r="B126" s="44">
        <v>550.75</v>
      </c>
      <c r="D126" s="44">
        <v>326.2</v>
      </c>
    </row>
    <row r="127" spans="1:6" x14ac:dyDescent="0.2">
      <c r="B127" s="44">
        <v>564.97</v>
      </c>
      <c r="C127" s="44">
        <f>(B127+B126)/2</f>
        <v>557.86</v>
      </c>
      <c r="D127" s="44">
        <v>350.69</v>
      </c>
      <c r="E127" s="44">
        <f>(D127+D126)/2</f>
        <v>338.44499999999999</v>
      </c>
    </row>
    <row r="128" spans="1:6" x14ac:dyDescent="0.2">
      <c r="A128" s="44" t="s">
        <v>458</v>
      </c>
      <c r="B128" s="44">
        <v>214.31</v>
      </c>
      <c r="D128" s="44">
        <v>107.87</v>
      </c>
    </row>
    <row r="129" spans="1:6" x14ac:dyDescent="0.2">
      <c r="B129" s="44">
        <v>193.72</v>
      </c>
      <c r="C129" s="44">
        <f>(B129+B128)/2</f>
        <v>204.01499999999999</v>
      </c>
      <c r="D129" s="44">
        <v>106.84</v>
      </c>
      <c r="E129" s="44">
        <f>(D129+D128)/2</f>
        <v>107.355</v>
      </c>
    </row>
    <row r="130" spans="1:6" x14ac:dyDescent="0.2">
      <c r="A130" s="44" t="s">
        <v>228</v>
      </c>
      <c r="B130" s="44">
        <v>220.09</v>
      </c>
      <c r="D130" s="44">
        <v>114.19</v>
      </c>
    </row>
    <row r="132" spans="1:6" x14ac:dyDescent="0.2">
      <c r="A132" s="44" t="s">
        <v>226</v>
      </c>
      <c r="B132" s="44">
        <v>229.08</v>
      </c>
      <c r="D132" s="44">
        <v>93.56</v>
      </c>
    </row>
    <row r="134" spans="1:6" x14ac:dyDescent="0.2">
      <c r="A134" s="44" t="s">
        <v>455</v>
      </c>
      <c r="B134" s="44">
        <v>195.11490000000001</v>
      </c>
      <c r="D134" s="44">
        <v>84.491290000000006</v>
      </c>
    </row>
    <row r="135" spans="1:6" x14ac:dyDescent="0.2">
      <c r="B135" s="44">
        <v>210.804</v>
      </c>
      <c r="C135" s="44">
        <f>(B135+B134)/2</f>
        <v>202.95945</v>
      </c>
      <c r="D135" s="44">
        <v>90.976330000000004</v>
      </c>
      <c r="E135" s="44">
        <f>(D135+D134)/2</f>
        <v>87.733810000000005</v>
      </c>
    </row>
    <row r="136" spans="1:6" x14ac:dyDescent="0.2">
      <c r="A136" s="44" t="s">
        <v>223</v>
      </c>
      <c r="B136" s="44">
        <v>447.6</v>
      </c>
      <c r="D136" s="44">
        <v>304.05</v>
      </c>
      <c r="F136" s="44">
        <v>218.45</v>
      </c>
    </row>
    <row r="138" spans="1:6" x14ac:dyDescent="0.2">
      <c r="A138" s="44" t="s">
        <v>452</v>
      </c>
      <c r="B138" s="44">
        <v>602.11</v>
      </c>
      <c r="D138" s="44">
        <v>390.54</v>
      </c>
    </row>
    <row r="139" spans="1:6" x14ac:dyDescent="0.2">
      <c r="B139" s="44">
        <v>687.28</v>
      </c>
      <c r="C139" s="44">
        <f>(B139+B138)/2</f>
        <v>644.69499999999994</v>
      </c>
      <c r="D139" s="44">
        <v>445.23</v>
      </c>
      <c r="E139" s="44">
        <f>(D139+D138)/2</f>
        <v>417.88499999999999</v>
      </c>
    </row>
    <row r="140" spans="1:6" x14ac:dyDescent="0.2">
      <c r="A140" s="44" t="s">
        <v>222</v>
      </c>
      <c r="B140" s="44">
        <v>183.24</v>
      </c>
      <c r="D140" s="44">
        <v>76.8</v>
      </c>
    </row>
    <row r="142" spans="1:6" x14ac:dyDescent="0.2">
      <c r="A142" s="44" t="s">
        <v>220</v>
      </c>
      <c r="B142" s="44">
        <v>619.76</v>
      </c>
      <c r="D142" s="44">
        <v>396.38</v>
      </c>
      <c r="F142" s="44">
        <v>349.9</v>
      </c>
    </row>
    <row r="144" spans="1:6" x14ac:dyDescent="0.2">
      <c r="A144" s="44" t="s">
        <v>449</v>
      </c>
      <c r="B144" s="44">
        <v>457</v>
      </c>
      <c r="D144" s="44">
        <v>270.52</v>
      </c>
    </row>
    <row r="145" spans="1:6" x14ac:dyDescent="0.2">
      <c r="B145" s="44">
        <v>380.81</v>
      </c>
      <c r="C145" s="44">
        <f>(B145+B144)/2</f>
        <v>418.90499999999997</v>
      </c>
      <c r="D145" s="44">
        <v>243.5</v>
      </c>
      <c r="E145" s="44">
        <f>(D145+D144)/2</f>
        <v>257.01</v>
      </c>
    </row>
    <row r="146" spans="1:6" x14ac:dyDescent="0.2">
      <c r="A146" s="44" t="s">
        <v>446</v>
      </c>
      <c r="B146" s="44">
        <v>324.64999999999998</v>
      </c>
      <c r="D146" s="44">
        <v>161.63</v>
      </c>
    </row>
    <row r="147" spans="1:6" x14ac:dyDescent="0.2">
      <c r="B147" s="44">
        <v>331.16</v>
      </c>
      <c r="C147" s="44">
        <f>(B147+B146)/2</f>
        <v>327.90499999999997</v>
      </c>
      <c r="D147" s="44">
        <v>136.97</v>
      </c>
      <c r="E147" s="44">
        <f>(D147+D146)/2</f>
        <v>149.30000000000001</v>
      </c>
    </row>
    <row r="148" spans="1:6" x14ac:dyDescent="0.2">
      <c r="A148" s="44" t="s">
        <v>443</v>
      </c>
      <c r="B148" s="44">
        <v>314.86189999999999</v>
      </c>
      <c r="D148" s="44">
        <v>123.01909999999999</v>
      </c>
    </row>
    <row r="149" spans="1:6" x14ac:dyDescent="0.2">
      <c r="B149" s="44">
        <v>382.58</v>
      </c>
      <c r="C149" s="44">
        <f>(B149+B148)/2</f>
        <v>348.72095000000002</v>
      </c>
      <c r="D149" s="44">
        <v>173.23</v>
      </c>
      <c r="E149" s="44">
        <f>(D149+D148)/2</f>
        <v>148.12455</v>
      </c>
    </row>
    <row r="150" spans="1:6" x14ac:dyDescent="0.2">
      <c r="A150" s="44" t="s">
        <v>217</v>
      </c>
      <c r="B150" s="44">
        <v>267.19</v>
      </c>
      <c r="D150" s="44">
        <v>174.84</v>
      </c>
      <c r="F150" s="44">
        <v>101.36</v>
      </c>
    </row>
    <row r="152" spans="1:6" x14ac:dyDescent="0.2">
      <c r="A152" s="44" t="s">
        <v>216</v>
      </c>
      <c r="B152" s="44">
        <v>422.62</v>
      </c>
      <c r="D152" s="44">
        <v>270.33</v>
      </c>
      <c r="F152" s="44">
        <v>216.13</v>
      </c>
    </row>
    <row r="154" spans="1:6" x14ac:dyDescent="0.2">
      <c r="A154" s="44" t="s">
        <v>440</v>
      </c>
      <c r="B154" s="44">
        <v>377.67169999999999</v>
      </c>
      <c r="D154" s="44">
        <v>188.62809999999999</v>
      </c>
    </row>
    <row r="155" spans="1:6" x14ac:dyDescent="0.2">
      <c r="B155" s="44">
        <v>342.89800000000002</v>
      </c>
      <c r="C155" s="44">
        <f>(B155+B154)/2</f>
        <v>360.28485000000001</v>
      </c>
      <c r="D155" s="44">
        <v>204.45910000000001</v>
      </c>
      <c r="E155" s="44">
        <f>(D155+D154)/2</f>
        <v>196.5436</v>
      </c>
    </row>
    <row r="156" spans="1:6" x14ac:dyDescent="0.2">
      <c r="A156" s="44" t="s">
        <v>437</v>
      </c>
      <c r="B156" s="44">
        <v>603.49</v>
      </c>
      <c r="D156" s="44">
        <v>371.9</v>
      </c>
    </row>
    <row r="157" spans="1:6" x14ac:dyDescent="0.2">
      <c r="B157" s="44">
        <v>636.67999999999995</v>
      </c>
      <c r="C157" s="44">
        <f>(B157+B156)/2</f>
        <v>620.08500000000004</v>
      </c>
      <c r="D157" s="44">
        <v>353.1</v>
      </c>
      <c r="E157" s="44">
        <f>(D157+D156)/2</f>
        <v>362.5</v>
      </c>
    </row>
    <row r="158" spans="1:6" x14ac:dyDescent="0.2">
      <c r="A158" s="44" t="s">
        <v>434</v>
      </c>
      <c r="B158" s="44">
        <v>382.35</v>
      </c>
      <c r="D158" s="44">
        <v>191.21</v>
      </c>
    </row>
    <row r="159" spans="1:6" x14ac:dyDescent="0.2">
      <c r="B159" s="44">
        <v>466.09</v>
      </c>
      <c r="C159" s="44">
        <f>(B159+B158)/2</f>
        <v>424.22</v>
      </c>
      <c r="D159" s="44">
        <v>244.65</v>
      </c>
      <c r="E159" s="44">
        <f>(D159+D158)/2</f>
        <v>217.93</v>
      </c>
    </row>
    <row r="160" spans="1:6" x14ac:dyDescent="0.2">
      <c r="A160" s="44" t="s">
        <v>431</v>
      </c>
      <c r="B160" s="44">
        <v>291.64</v>
      </c>
      <c r="D160" s="44">
        <v>88.39</v>
      </c>
      <c r="F160" s="44">
        <v>72.55</v>
      </c>
    </row>
    <row r="161" spans="1:7" x14ac:dyDescent="0.2">
      <c r="B161" s="44">
        <v>303.95</v>
      </c>
      <c r="C161" s="44">
        <f>(B161+B160)/2</f>
        <v>297.79499999999996</v>
      </c>
      <c r="D161" s="44">
        <v>85.82</v>
      </c>
      <c r="E161" s="44">
        <f>(D161+D160)/2</f>
        <v>87.10499999999999</v>
      </c>
      <c r="F161" s="44">
        <v>78.06</v>
      </c>
      <c r="G161" s="44">
        <f>(F160+F161)/2</f>
        <v>75.305000000000007</v>
      </c>
    </row>
    <row r="162" spans="1:7" x14ac:dyDescent="0.2">
      <c r="A162" s="44" t="s">
        <v>428</v>
      </c>
      <c r="B162" s="44">
        <v>252.92</v>
      </c>
      <c r="D162" s="44">
        <v>220.53</v>
      </c>
    </row>
    <row r="163" spans="1:7" x14ac:dyDescent="0.2">
      <c r="B163" s="44">
        <v>267.54000000000002</v>
      </c>
      <c r="C163" s="44">
        <f>(B163+B162)/2</f>
        <v>260.23</v>
      </c>
      <c r="D163" s="44">
        <v>206.87</v>
      </c>
      <c r="E163" s="44">
        <f>(D163+D162)/2</f>
        <v>213.7</v>
      </c>
    </row>
    <row r="164" spans="1:7" x14ac:dyDescent="0.2">
      <c r="A164" s="44" t="s">
        <v>213</v>
      </c>
      <c r="B164" s="44">
        <v>1884.3889999999999</v>
      </c>
      <c r="D164" s="44">
        <v>956.69590000000005</v>
      </c>
    </row>
    <row r="166" spans="1:7" x14ac:dyDescent="0.2">
      <c r="A166" s="44" t="s">
        <v>426</v>
      </c>
      <c r="B166" s="44">
        <v>1465</v>
      </c>
      <c r="D166" s="44">
        <v>825.18</v>
      </c>
    </row>
    <row r="168" spans="1:7" x14ac:dyDescent="0.2">
      <c r="A168" s="44" t="s">
        <v>424</v>
      </c>
      <c r="B168" s="44">
        <v>1881.56</v>
      </c>
      <c r="D168" s="44">
        <v>748.74</v>
      </c>
    </row>
    <row r="170" spans="1:7" x14ac:dyDescent="0.2">
      <c r="A170" s="44" t="s">
        <v>211</v>
      </c>
      <c r="B170" s="44">
        <v>1006.01</v>
      </c>
      <c r="D170" s="44">
        <v>458.6</v>
      </c>
    </row>
    <row r="172" spans="1:7" x14ac:dyDescent="0.2">
      <c r="A172" s="44" t="s">
        <v>421</v>
      </c>
      <c r="B172" s="44">
        <v>616.82230000000004</v>
      </c>
      <c r="D172" s="44">
        <v>309.61939999999998</v>
      </c>
    </row>
    <row r="173" spans="1:7" x14ac:dyDescent="0.2">
      <c r="B173" s="44">
        <v>624.86760000000004</v>
      </c>
      <c r="C173" s="44">
        <f>(B173+B172)/2</f>
        <v>620.84495000000004</v>
      </c>
      <c r="D173" s="44">
        <v>309.5308</v>
      </c>
      <c r="E173" s="44">
        <f>(D173+D172)/2</f>
        <v>309.57510000000002</v>
      </c>
    </row>
    <row r="174" spans="1:7" x14ac:dyDescent="0.2">
      <c r="A174" s="44" t="s">
        <v>210</v>
      </c>
      <c r="B174" s="44">
        <v>1092.95</v>
      </c>
      <c r="D174" s="44">
        <v>421.04</v>
      </c>
    </row>
    <row r="176" spans="1:7" x14ac:dyDescent="0.2">
      <c r="A176" s="44" t="s">
        <v>208</v>
      </c>
      <c r="B176" s="44">
        <v>2016.22</v>
      </c>
      <c r="D176" s="44">
        <v>1119.9100000000001</v>
      </c>
    </row>
    <row r="178" spans="1:7" x14ac:dyDescent="0.2">
      <c r="A178" s="44" t="s">
        <v>418</v>
      </c>
      <c r="B178" s="44">
        <v>466.45</v>
      </c>
      <c r="D178" s="44">
        <v>168.98</v>
      </c>
      <c r="F178" s="44">
        <v>194.78</v>
      </c>
    </row>
    <row r="179" spans="1:7" x14ac:dyDescent="0.2">
      <c r="B179" s="44">
        <v>467.36</v>
      </c>
      <c r="C179" s="44">
        <f>(B179+B178)/2</f>
        <v>466.90499999999997</v>
      </c>
      <c r="D179" s="44">
        <v>201.58</v>
      </c>
      <c r="E179" s="44">
        <f>(D179+D178)/2</f>
        <v>185.28</v>
      </c>
      <c r="F179" s="44">
        <v>233.78</v>
      </c>
      <c r="G179" s="44">
        <f>(F178+F1776)/2</f>
        <v>97.39</v>
      </c>
    </row>
    <row r="180" spans="1:7" x14ac:dyDescent="0.2">
      <c r="A180" s="44" t="s">
        <v>207</v>
      </c>
      <c r="B180" s="44">
        <v>911.64</v>
      </c>
      <c r="D180" s="44">
        <v>307.35000000000002</v>
      </c>
    </row>
    <row r="182" spans="1:7" x14ac:dyDescent="0.2">
      <c r="A182" s="44" t="s">
        <v>205</v>
      </c>
      <c r="B182" s="44">
        <v>1049.8699999999999</v>
      </c>
      <c r="D182" s="44">
        <v>547.29999999999995</v>
      </c>
    </row>
    <row r="184" spans="1:7" x14ac:dyDescent="0.2">
      <c r="A184" s="44" t="s">
        <v>202</v>
      </c>
      <c r="B184" s="44">
        <v>796.91</v>
      </c>
      <c r="D184" s="44">
        <v>572.65</v>
      </c>
    </row>
    <row r="186" spans="1:7" x14ac:dyDescent="0.2">
      <c r="A186" s="44" t="s">
        <v>201</v>
      </c>
      <c r="B186" s="44">
        <v>431.63</v>
      </c>
      <c r="D186" s="44">
        <v>212.91</v>
      </c>
    </row>
    <row r="188" spans="1:7" x14ac:dyDescent="0.2">
      <c r="A188" s="44" t="s">
        <v>415</v>
      </c>
      <c r="B188" s="44">
        <v>1307.71</v>
      </c>
      <c r="D188" s="44">
        <v>368.58</v>
      </c>
      <c r="F188" s="44">
        <v>278.8</v>
      </c>
    </row>
    <row r="189" spans="1:7" x14ac:dyDescent="0.2">
      <c r="B189" s="44">
        <v>1218.5</v>
      </c>
      <c r="C189" s="44">
        <f>(B189+B188)/2</f>
        <v>1263.105</v>
      </c>
      <c r="D189" s="44">
        <v>318.05</v>
      </c>
      <c r="E189" s="44">
        <f>(D189+D188)/2</f>
        <v>343.315</v>
      </c>
      <c r="F189" s="44">
        <v>234.95</v>
      </c>
    </row>
    <row r="190" spans="1:7" x14ac:dyDescent="0.2">
      <c r="A190" s="44" t="s">
        <v>199</v>
      </c>
      <c r="B190" s="44">
        <v>885.92</v>
      </c>
      <c r="D190" s="44">
        <v>201.29</v>
      </c>
      <c r="F190" s="44">
        <v>193.36</v>
      </c>
    </row>
    <row r="192" spans="1:7" x14ac:dyDescent="0.2">
      <c r="A192" s="44" t="s">
        <v>412</v>
      </c>
      <c r="B192" s="44">
        <v>546.04</v>
      </c>
      <c r="D192" s="44">
        <v>255.5</v>
      </c>
      <c r="F192" s="44">
        <v>162.26</v>
      </c>
    </row>
    <row r="193" spans="1:6" x14ac:dyDescent="0.2">
      <c r="B193" s="44">
        <v>603.87</v>
      </c>
      <c r="C193" s="44">
        <f>(B193+B192)/2</f>
        <v>574.95499999999993</v>
      </c>
      <c r="D193" s="44">
        <v>275.68</v>
      </c>
      <c r="E193" s="44">
        <f>(D193+D192)/2</f>
        <v>265.59000000000003</v>
      </c>
    </row>
    <row r="194" spans="1:6" x14ac:dyDescent="0.2">
      <c r="A194" s="44" t="s">
        <v>409</v>
      </c>
      <c r="B194" s="44">
        <v>1655.18</v>
      </c>
      <c r="D194" s="44">
        <v>1014.89</v>
      </c>
      <c r="F194" s="44">
        <v>512.41</v>
      </c>
    </row>
    <row r="195" spans="1:6" x14ac:dyDescent="0.2">
      <c r="B195" s="44">
        <v>1209.75</v>
      </c>
      <c r="C195" s="44">
        <f>(B195+B194)/2</f>
        <v>1432.4650000000001</v>
      </c>
      <c r="D195" s="44">
        <v>805.8</v>
      </c>
      <c r="E195" s="44">
        <f>(D195+D194)/2</f>
        <v>910.34500000000003</v>
      </c>
    </row>
    <row r="196" spans="1:6" x14ac:dyDescent="0.2">
      <c r="A196" s="44" t="s">
        <v>406</v>
      </c>
      <c r="B196" s="44">
        <v>310.85000000000002</v>
      </c>
      <c r="D196" s="44">
        <v>182.88</v>
      </c>
      <c r="F196" s="44">
        <v>169.03</v>
      </c>
    </row>
    <row r="197" spans="1:6" x14ac:dyDescent="0.2">
      <c r="B197" s="44">
        <v>300.66000000000003</v>
      </c>
      <c r="C197" s="44">
        <f>(B197+B196)/2</f>
        <v>305.755</v>
      </c>
      <c r="D197" s="44">
        <v>191.68</v>
      </c>
      <c r="E197" s="44">
        <f>(D197+D196)/2</f>
        <v>187.28</v>
      </c>
    </row>
    <row r="198" spans="1:6" x14ac:dyDescent="0.2">
      <c r="A198" s="44" t="s">
        <v>403</v>
      </c>
      <c r="B198" s="44">
        <v>448.46</v>
      </c>
      <c r="D198" s="44">
        <v>184.19</v>
      </c>
      <c r="F198" s="44">
        <v>146.84</v>
      </c>
    </row>
    <row r="199" spans="1:6" x14ac:dyDescent="0.2">
      <c r="B199" s="44">
        <v>488.56</v>
      </c>
      <c r="C199" s="44">
        <f>(B199+B198)/2</f>
        <v>468.51</v>
      </c>
      <c r="D199" s="44">
        <v>178.74</v>
      </c>
      <c r="E199" s="44">
        <f>(D199+D198)/2</f>
        <v>181.465</v>
      </c>
    </row>
    <row r="200" spans="1:6" x14ac:dyDescent="0.2">
      <c r="A200" s="44" t="s">
        <v>196</v>
      </c>
      <c r="B200" s="44">
        <v>364.51</v>
      </c>
      <c r="D200" s="44">
        <v>170.56</v>
      </c>
    </row>
    <row r="202" spans="1:6" x14ac:dyDescent="0.2">
      <c r="A202" s="44" t="s">
        <v>195</v>
      </c>
      <c r="B202" s="44">
        <v>270.97000000000003</v>
      </c>
      <c r="D202" s="44">
        <v>121.94</v>
      </c>
    </row>
    <row r="204" spans="1:6" x14ac:dyDescent="0.2">
      <c r="A204" s="44" t="s">
        <v>192</v>
      </c>
      <c r="B204" s="44">
        <v>392.06</v>
      </c>
      <c r="D204" s="44">
        <v>287.24</v>
      </c>
    </row>
    <row r="206" spans="1:6" x14ac:dyDescent="0.2">
      <c r="A206" s="44" t="s">
        <v>190</v>
      </c>
      <c r="B206" s="44">
        <v>706.15</v>
      </c>
      <c r="D206" s="44">
        <v>363.15</v>
      </c>
      <c r="F206" s="44">
        <v>254.61</v>
      </c>
    </row>
    <row r="208" spans="1:6" x14ac:dyDescent="0.2">
      <c r="A208" s="44" t="s">
        <v>189</v>
      </c>
      <c r="B208" s="44">
        <v>347.22</v>
      </c>
      <c r="D208" s="44">
        <v>145.16999999999999</v>
      </c>
      <c r="F208" s="44">
        <v>138.71</v>
      </c>
    </row>
    <row r="210" spans="1:6" x14ac:dyDescent="0.2">
      <c r="A210" s="44" t="s">
        <v>187</v>
      </c>
      <c r="B210" s="44">
        <v>2037.1</v>
      </c>
      <c r="D210" s="44">
        <v>500.3</v>
      </c>
      <c r="F210" s="44">
        <v>497.72</v>
      </c>
    </row>
    <row r="212" spans="1:6" x14ac:dyDescent="0.2">
      <c r="A212" s="44" t="s">
        <v>186</v>
      </c>
      <c r="B212" s="44">
        <v>252.53</v>
      </c>
      <c r="D212" s="44">
        <v>107.87</v>
      </c>
      <c r="F212" s="44">
        <v>100.41</v>
      </c>
    </row>
    <row r="214" spans="1:6" x14ac:dyDescent="0.2">
      <c r="A214" s="44" t="s">
        <v>184</v>
      </c>
      <c r="B214" s="44">
        <v>1236.81</v>
      </c>
      <c r="D214" s="44">
        <v>225.42</v>
      </c>
      <c r="F214" s="44">
        <v>214.2</v>
      </c>
    </row>
    <row r="216" spans="1:6" x14ac:dyDescent="0.2">
      <c r="A216" s="44" t="s">
        <v>116</v>
      </c>
      <c r="B216" s="44">
        <v>732.83</v>
      </c>
      <c r="D216" s="44">
        <v>639.41999999999996</v>
      </c>
      <c r="F216" s="44">
        <v>446.63</v>
      </c>
    </row>
    <row r="218" spans="1:6" x14ac:dyDescent="0.2">
      <c r="A218" s="44" t="s">
        <v>400</v>
      </c>
      <c r="B218" s="44">
        <v>298.78370000000001</v>
      </c>
      <c r="D218" s="44">
        <v>127.5321</v>
      </c>
    </row>
    <row r="219" spans="1:6" x14ac:dyDescent="0.2">
      <c r="B219" s="44">
        <v>283.26170000000002</v>
      </c>
      <c r="C219" s="44">
        <f>(B218+B219)/2</f>
        <v>291.02269999999999</v>
      </c>
      <c r="D219" s="44">
        <v>118.354</v>
      </c>
      <c r="E219" s="44">
        <f>(D218+D219)/2</f>
        <v>122.94305</v>
      </c>
    </row>
    <row r="220" spans="1:6" x14ac:dyDescent="0.2">
      <c r="A220" s="44" t="s">
        <v>397</v>
      </c>
      <c r="B220" s="44">
        <v>1703.64</v>
      </c>
      <c r="D220" s="44">
        <v>1080.71</v>
      </c>
      <c r="F220" s="44">
        <v>280.85000000000002</v>
      </c>
    </row>
    <row r="221" spans="1:6" x14ac:dyDescent="0.2">
      <c r="B221" s="44">
        <v>1152.05</v>
      </c>
      <c r="C221" s="44">
        <f>(B220+B221)/2</f>
        <v>1427.845</v>
      </c>
      <c r="D221" s="44">
        <v>794.47</v>
      </c>
      <c r="E221" s="44">
        <f>(D220+D221)/2</f>
        <v>937.59</v>
      </c>
    </row>
    <row r="222" spans="1:6" x14ac:dyDescent="0.2">
      <c r="A222" s="44" t="s">
        <v>394</v>
      </c>
      <c r="B222" s="44">
        <v>521.06399999999996</v>
      </c>
      <c r="D222" s="44">
        <v>169.09630000000001</v>
      </c>
    </row>
    <row r="223" spans="1:6" x14ac:dyDescent="0.2">
      <c r="B223" s="44">
        <v>569.39980000000003</v>
      </c>
      <c r="C223" s="44">
        <f>(B222+B223)/2</f>
        <v>545.2319</v>
      </c>
      <c r="D223" s="44">
        <v>217.09829999999999</v>
      </c>
      <c r="E223" s="44">
        <f>(D222+D223)/2</f>
        <v>193.09730000000002</v>
      </c>
    </row>
    <row r="224" spans="1:6" x14ac:dyDescent="0.2">
      <c r="A224" s="44" t="s">
        <v>115</v>
      </c>
      <c r="B224" s="44">
        <v>437.46</v>
      </c>
      <c r="D224" s="44">
        <v>256.77999999999997</v>
      </c>
    </row>
    <row r="226" spans="1:6" x14ac:dyDescent="0.2">
      <c r="A226" s="44" t="s">
        <v>391</v>
      </c>
      <c r="B226" s="44">
        <v>562.65219999999999</v>
      </c>
      <c r="D226" s="44">
        <v>169.2901</v>
      </c>
    </row>
    <row r="227" spans="1:6" x14ac:dyDescent="0.2">
      <c r="B227" s="44">
        <v>579.78049999999996</v>
      </c>
      <c r="C227" s="44">
        <f>(B226+B227)/2</f>
        <v>571.21634999999992</v>
      </c>
      <c r="D227" s="44">
        <v>165.8519</v>
      </c>
      <c r="E227" s="44">
        <f>(D226+D227)/2</f>
        <v>167.571</v>
      </c>
    </row>
    <row r="228" spans="1:6" x14ac:dyDescent="0.2">
      <c r="A228" s="44" t="s">
        <v>114</v>
      </c>
      <c r="B228" s="44">
        <v>193.56</v>
      </c>
      <c r="D228" s="44">
        <v>110.98</v>
      </c>
      <c r="F228" s="44">
        <v>76.95</v>
      </c>
    </row>
    <row r="230" spans="1:6" x14ac:dyDescent="0.2">
      <c r="A230" s="44" t="s">
        <v>113</v>
      </c>
      <c r="B230" s="44">
        <v>195.49</v>
      </c>
      <c r="D230" s="44">
        <v>111.76</v>
      </c>
      <c r="F230" s="44">
        <v>78.13</v>
      </c>
    </row>
    <row r="232" spans="1:6" x14ac:dyDescent="0.2">
      <c r="A232" s="44" t="s">
        <v>539</v>
      </c>
      <c r="B232" s="44">
        <v>267.11</v>
      </c>
      <c r="D232" s="44">
        <v>214.21</v>
      </c>
      <c r="F232" s="44">
        <v>149.16999999999999</v>
      </c>
    </row>
    <row r="234" spans="1:6" x14ac:dyDescent="0.2">
      <c r="A234" s="44" t="s">
        <v>537</v>
      </c>
      <c r="B234" s="44">
        <v>1465.45</v>
      </c>
      <c r="D234" s="44">
        <v>532.55999999999995</v>
      </c>
    </row>
    <row r="236" spans="1:6" x14ac:dyDescent="0.2">
      <c r="A236" s="44" t="s">
        <v>699</v>
      </c>
      <c r="B236" s="44">
        <v>345.47</v>
      </c>
      <c r="D236" s="44">
        <v>210.97</v>
      </c>
    </row>
    <row r="237" spans="1:6" x14ac:dyDescent="0.2">
      <c r="B237" s="44">
        <v>325.07</v>
      </c>
      <c r="C237" s="44">
        <f>(B236+B237)/2</f>
        <v>335.27</v>
      </c>
      <c r="D237" s="44">
        <v>187.08</v>
      </c>
      <c r="E237" s="44">
        <f>(D236+D237)/2</f>
        <v>199.02500000000001</v>
      </c>
    </row>
    <row r="238" spans="1:6" x14ac:dyDescent="0.2">
      <c r="A238" s="44" t="s">
        <v>696</v>
      </c>
      <c r="B238" s="44">
        <v>216.05</v>
      </c>
      <c r="D238" s="44">
        <v>166.5</v>
      </c>
    </row>
    <row r="239" spans="1:6" x14ac:dyDescent="0.2">
      <c r="B239" s="44">
        <v>267.91000000000003</v>
      </c>
      <c r="C239" s="44">
        <f>(B238+B239)/2</f>
        <v>241.98000000000002</v>
      </c>
      <c r="D239" s="44">
        <v>183.1</v>
      </c>
      <c r="E239" s="44">
        <f>(D238+D239)/2</f>
        <v>174.8</v>
      </c>
    </row>
    <row r="240" spans="1:6" x14ac:dyDescent="0.2">
      <c r="A240" s="44" t="s">
        <v>709</v>
      </c>
      <c r="B240" s="44">
        <v>562.64</v>
      </c>
      <c r="D240" s="44">
        <v>299.67</v>
      </c>
    </row>
    <row r="241" spans="1:6" x14ac:dyDescent="0.2">
      <c r="B241" s="44">
        <v>568.51</v>
      </c>
      <c r="C241" s="44">
        <f>(B240+B241)/2</f>
        <v>565.57500000000005</v>
      </c>
      <c r="D241" s="44">
        <v>275.8</v>
      </c>
      <c r="E241" s="44">
        <f>(D240+D241)/2</f>
        <v>287.73500000000001</v>
      </c>
    </row>
    <row r="242" spans="1:6" x14ac:dyDescent="0.2">
      <c r="A242" s="44" t="s">
        <v>707</v>
      </c>
      <c r="B242" s="44">
        <v>334.46</v>
      </c>
      <c r="D242" s="44">
        <v>175.41</v>
      </c>
    </row>
    <row r="244" spans="1:6" x14ac:dyDescent="0.2">
      <c r="A244" s="44" t="s">
        <v>536</v>
      </c>
      <c r="B244" s="44">
        <v>352.29</v>
      </c>
      <c r="D244" s="44">
        <v>310.33999999999997</v>
      </c>
      <c r="F244" s="44">
        <v>257.42</v>
      </c>
    </row>
    <row r="246" spans="1:6" x14ac:dyDescent="0.2">
      <c r="A246" s="44" t="s">
        <v>534</v>
      </c>
      <c r="B246" s="44">
        <v>415.85</v>
      </c>
      <c r="D246" s="44">
        <v>174.88</v>
      </c>
      <c r="F246" s="44">
        <v>138.21</v>
      </c>
    </row>
    <row r="248" spans="1:6" x14ac:dyDescent="0.2">
      <c r="A248" s="44" t="s">
        <v>693</v>
      </c>
      <c r="B248" s="44">
        <v>303.27999999999997</v>
      </c>
      <c r="D248" s="44">
        <v>178.91</v>
      </c>
    </row>
    <row r="249" spans="1:6" x14ac:dyDescent="0.2">
      <c r="B249" s="44">
        <v>420.14</v>
      </c>
      <c r="C249" s="44">
        <f>(B248+B249)/2</f>
        <v>361.71</v>
      </c>
      <c r="D249" s="44">
        <v>240.15</v>
      </c>
      <c r="E249" s="44">
        <f>(D248+D249)/2</f>
        <v>209.53</v>
      </c>
    </row>
    <row r="250" spans="1:6" x14ac:dyDescent="0.2">
      <c r="A250" s="44" t="s">
        <v>690</v>
      </c>
      <c r="B250" s="44">
        <v>146.29</v>
      </c>
      <c r="D250" s="44">
        <v>101.02</v>
      </c>
    </row>
    <row r="251" spans="1:6" x14ac:dyDescent="0.2">
      <c r="B251" s="44">
        <v>180.03</v>
      </c>
      <c r="C251" s="44">
        <f>(B250+B251)/2</f>
        <v>163.16</v>
      </c>
      <c r="D251" s="44">
        <v>110.98</v>
      </c>
      <c r="E251" s="44">
        <f>(D250+D251)/2</f>
        <v>106</v>
      </c>
    </row>
    <row r="252" spans="1:6" x14ac:dyDescent="0.2">
      <c r="A252" s="44" t="s">
        <v>533</v>
      </c>
      <c r="B252" s="44">
        <v>261.3</v>
      </c>
      <c r="D252" s="44">
        <v>192.9</v>
      </c>
      <c r="F252" s="44">
        <v>94.82</v>
      </c>
    </row>
    <row r="254" spans="1:6" x14ac:dyDescent="0.2">
      <c r="A254" s="44" t="s">
        <v>531</v>
      </c>
      <c r="B254" s="44">
        <v>206.95</v>
      </c>
      <c r="D254" s="44">
        <v>100.52</v>
      </c>
    </row>
    <row r="255" spans="1:6" x14ac:dyDescent="0.2">
      <c r="B255" s="44">
        <v>229.06</v>
      </c>
      <c r="C255" s="44">
        <f>(B254+B255)/2</f>
        <v>218.005</v>
      </c>
      <c r="D255" s="44">
        <v>101.36</v>
      </c>
      <c r="E255" s="44">
        <f>(D254+D255)/2</f>
        <v>100.94</v>
      </c>
    </row>
    <row r="256" spans="1:6" x14ac:dyDescent="0.2">
      <c r="A256" s="44" t="s">
        <v>530</v>
      </c>
      <c r="B256" s="44">
        <v>168.51</v>
      </c>
      <c r="D256" s="44">
        <v>92.29</v>
      </c>
    </row>
    <row r="258" spans="1:6" x14ac:dyDescent="0.2">
      <c r="A258" s="44" t="s">
        <v>528</v>
      </c>
      <c r="B258" s="44">
        <v>183.87</v>
      </c>
      <c r="D258" s="44">
        <v>92.91</v>
      </c>
      <c r="F258" s="44">
        <v>83.59</v>
      </c>
    </row>
    <row r="260" spans="1:6" x14ac:dyDescent="0.2">
      <c r="A260" s="44" t="s">
        <v>687</v>
      </c>
      <c r="B260" s="44">
        <v>202.74</v>
      </c>
      <c r="D260" s="44">
        <v>123.13</v>
      </c>
    </row>
    <row r="261" spans="1:6" x14ac:dyDescent="0.2">
      <c r="B261" s="44">
        <v>224.29</v>
      </c>
      <c r="C261" s="44">
        <f>(B260+B261)/2</f>
        <v>213.51499999999999</v>
      </c>
      <c r="D261" s="44">
        <v>134.77000000000001</v>
      </c>
      <c r="E261" s="44">
        <f>(D260+D261)/2</f>
        <v>128.94999999999999</v>
      </c>
    </row>
    <row r="262" spans="1:6" x14ac:dyDescent="0.2">
      <c r="A262" s="44" t="s">
        <v>684</v>
      </c>
      <c r="B262" s="44">
        <v>446.67</v>
      </c>
      <c r="D262" s="44">
        <v>254.98</v>
      </c>
    </row>
    <row r="263" spans="1:6" x14ac:dyDescent="0.2">
      <c r="B263" s="44">
        <v>363.23</v>
      </c>
      <c r="C263" s="44">
        <f>(B262+B263)/2</f>
        <v>404.95000000000005</v>
      </c>
      <c r="D263" s="44">
        <v>202.32</v>
      </c>
      <c r="E263" s="44">
        <f>(D262+D263)/2</f>
        <v>228.64999999999998</v>
      </c>
    </row>
    <row r="264" spans="1:6" x14ac:dyDescent="0.2">
      <c r="A264" s="44" t="s">
        <v>527</v>
      </c>
      <c r="B264" s="44">
        <v>307.42</v>
      </c>
      <c r="D264" s="44">
        <v>240.28</v>
      </c>
    </row>
    <row r="266" spans="1:6" x14ac:dyDescent="0.2">
      <c r="A266" s="44" t="s">
        <v>681</v>
      </c>
      <c r="B266" s="44">
        <v>288.26</v>
      </c>
      <c r="D266" s="44">
        <v>178.08</v>
      </c>
    </row>
    <row r="267" spans="1:6" x14ac:dyDescent="0.2">
      <c r="B267" s="44">
        <v>282.02</v>
      </c>
      <c r="C267" s="44">
        <f>(B266+B267)/2</f>
        <v>285.14</v>
      </c>
      <c r="D267" s="44">
        <v>185.38</v>
      </c>
      <c r="E267" s="44">
        <f>(D266+D267)/2</f>
        <v>181.73000000000002</v>
      </c>
    </row>
    <row r="268" spans="1:6" x14ac:dyDescent="0.2">
      <c r="A268" s="44" t="s">
        <v>525</v>
      </c>
      <c r="B268" s="44">
        <v>269.42</v>
      </c>
      <c r="D268" s="44">
        <v>135.38999999999999</v>
      </c>
    </row>
    <row r="270" spans="1:6" x14ac:dyDescent="0.2">
      <c r="A270" s="44" t="s">
        <v>678</v>
      </c>
      <c r="B270" s="44">
        <v>223.96</v>
      </c>
      <c r="D270" s="44">
        <v>121.91</v>
      </c>
    </row>
    <row r="271" spans="1:6" x14ac:dyDescent="0.2">
      <c r="B271" s="44">
        <v>222.19</v>
      </c>
      <c r="C271" s="44">
        <f>(B270+B271)/2</f>
        <v>223.07499999999999</v>
      </c>
      <c r="D271" s="44">
        <v>117.6</v>
      </c>
      <c r="E271" s="44">
        <f>(D270+D271)/2</f>
        <v>119.755</v>
      </c>
    </row>
    <row r="272" spans="1:6" x14ac:dyDescent="0.2">
      <c r="A272" s="44" t="s">
        <v>523</v>
      </c>
      <c r="B272" s="44">
        <v>347.79</v>
      </c>
      <c r="D272" s="44">
        <v>190.35</v>
      </c>
      <c r="F272" s="44">
        <v>132.26</v>
      </c>
    </row>
    <row r="274" spans="1:6" x14ac:dyDescent="0.2">
      <c r="A274" s="44" t="s">
        <v>675</v>
      </c>
      <c r="B274" s="44">
        <v>150.6</v>
      </c>
      <c r="D274" s="44">
        <v>94.12</v>
      </c>
    </row>
    <row r="275" spans="1:6" x14ac:dyDescent="0.2">
      <c r="B275" s="44">
        <v>147.19</v>
      </c>
      <c r="C275" s="44">
        <f>(B274+B275)/2</f>
        <v>148.89499999999998</v>
      </c>
      <c r="D275" s="44">
        <v>105.82</v>
      </c>
      <c r="E275" s="44">
        <f>(D274+D275)/2</f>
        <v>99.97</v>
      </c>
    </row>
    <row r="276" spans="1:6" x14ac:dyDescent="0.2">
      <c r="A276" s="44" t="s">
        <v>672</v>
      </c>
      <c r="B276" s="44">
        <v>553.70000000000005</v>
      </c>
      <c r="D276" s="44">
        <v>341.33</v>
      </c>
    </row>
    <row r="277" spans="1:6" x14ac:dyDescent="0.2">
      <c r="B277" s="44">
        <v>607.89</v>
      </c>
      <c r="C277" s="44">
        <f>(B276+B277)/2</f>
        <v>580.79500000000007</v>
      </c>
      <c r="D277" s="44">
        <v>343.87</v>
      </c>
      <c r="E277" s="44">
        <f>(D276+D277)/2</f>
        <v>342.6</v>
      </c>
    </row>
    <row r="278" spans="1:6" x14ac:dyDescent="0.2">
      <c r="A278" s="44" t="s">
        <v>521</v>
      </c>
      <c r="B278" s="44">
        <v>195.28</v>
      </c>
      <c r="D278" s="44">
        <v>94.85</v>
      </c>
    </row>
    <row r="280" spans="1:6" x14ac:dyDescent="0.2">
      <c r="A280" s="44" t="s">
        <v>519</v>
      </c>
      <c r="B280" s="44">
        <v>383.94</v>
      </c>
      <c r="D280" s="44">
        <v>189.7</v>
      </c>
      <c r="F280" s="44">
        <v>112.27</v>
      </c>
    </row>
    <row r="282" spans="1:6" x14ac:dyDescent="0.2">
      <c r="A282" s="44" t="s">
        <v>517</v>
      </c>
      <c r="B282" s="44">
        <v>318.74</v>
      </c>
      <c r="D282" s="44">
        <v>198.1</v>
      </c>
      <c r="F282" s="44">
        <v>106.55</v>
      </c>
    </row>
    <row r="284" spans="1:6" x14ac:dyDescent="0.2">
      <c r="A284" s="44" t="s">
        <v>669</v>
      </c>
      <c r="B284" s="44">
        <v>574.74</v>
      </c>
      <c r="D284" s="44">
        <v>383.16</v>
      </c>
    </row>
    <row r="285" spans="1:6" x14ac:dyDescent="0.2">
      <c r="B285" s="44">
        <v>514.13</v>
      </c>
      <c r="C285" s="44">
        <f>(B284+B285)/2</f>
        <v>544.43499999999995</v>
      </c>
      <c r="D285" s="44">
        <v>343.55</v>
      </c>
      <c r="E285" s="44">
        <f>(D284+D285)/2</f>
        <v>363.35500000000002</v>
      </c>
    </row>
    <row r="286" spans="1:6" x14ac:dyDescent="0.2">
      <c r="A286" s="44" t="s">
        <v>666</v>
      </c>
      <c r="B286" s="44">
        <v>195.91</v>
      </c>
      <c r="D286" s="44">
        <v>97.56</v>
      </c>
      <c r="F286" s="44">
        <v>74.86</v>
      </c>
    </row>
    <row r="287" spans="1:6" x14ac:dyDescent="0.2">
      <c r="B287" s="44">
        <v>180.95</v>
      </c>
      <c r="C287" s="44">
        <f>(B286+B287)/2</f>
        <v>188.43</v>
      </c>
      <c r="D287" s="44">
        <v>78.66</v>
      </c>
      <c r="E287" s="44">
        <f>(D286+D287)/2</f>
        <v>88.11</v>
      </c>
    </row>
    <row r="288" spans="1:6" x14ac:dyDescent="0.2">
      <c r="A288" s="44" t="s">
        <v>514</v>
      </c>
      <c r="B288" s="44">
        <v>230.76</v>
      </c>
      <c r="D288" s="44">
        <v>113.09</v>
      </c>
    </row>
    <row r="290" spans="1:6" x14ac:dyDescent="0.2">
      <c r="A290" s="44" t="s">
        <v>762</v>
      </c>
    </row>
    <row r="292" spans="1:6" x14ac:dyDescent="0.2">
      <c r="A292" s="44" t="s">
        <v>513</v>
      </c>
      <c r="B292" s="44">
        <v>1630.02</v>
      </c>
      <c r="D292" s="44">
        <v>461.24</v>
      </c>
      <c r="F292" s="44">
        <v>305.7</v>
      </c>
    </row>
    <row r="294" spans="1:6" x14ac:dyDescent="0.2">
      <c r="A294" s="44" t="s">
        <v>511</v>
      </c>
      <c r="B294" s="44">
        <v>2396.39</v>
      </c>
      <c r="D294" s="44">
        <v>592.33000000000004</v>
      </c>
      <c r="F294" s="44">
        <v>513.04999999999995</v>
      </c>
    </row>
    <row r="296" spans="1:6" x14ac:dyDescent="0.2">
      <c r="A296" s="44" t="s">
        <v>508</v>
      </c>
      <c r="B296" s="44">
        <v>304.07</v>
      </c>
      <c r="D296" s="44">
        <v>161.24</v>
      </c>
    </row>
    <row r="298" spans="1:6" x14ac:dyDescent="0.2">
      <c r="A298" s="44" t="s">
        <v>507</v>
      </c>
      <c r="B298" s="44">
        <v>125.18</v>
      </c>
      <c r="D298" s="44">
        <v>76.77</v>
      </c>
    </row>
    <row r="300" spans="1:6" x14ac:dyDescent="0.2">
      <c r="A300" s="44" t="s">
        <v>505</v>
      </c>
      <c r="B300" s="44">
        <v>346.46</v>
      </c>
      <c r="D300" s="44">
        <v>194.2</v>
      </c>
    </row>
    <row r="302" spans="1:6" x14ac:dyDescent="0.2">
      <c r="A302" s="44" t="s">
        <v>663</v>
      </c>
      <c r="B302" s="44">
        <v>183.97</v>
      </c>
      <c r="D302" s="44">
        <v>122.98</v>
      </c>
      <c r="F302" s="44">
        <v>113.55</v>
      </c>
    </row>
    <row r="303" spans="1:6" x14ac:dyDescent="0.2">
      <c r="B303" s="44">
        <v>179.35</v>
      </c>
      <c r="C303" s="44">
        <f>(B302+B303)/2</f>
        <v>181.66</v>
      </c>
      <c r="D303" s="44">
        <v>112.3</v>
      </c>
      <c r="E303" s="44">
        <f>(D302+D303)/2</f>
        <v>117.64</v>
      </c>
    </row>
    <row r="304" spans="1:6" x14ac:dyDescent="0.2">
      <c r="A304" s="44" t="s">
        <v>660</v>
      </c>
      <c r="B304" s="44">
        <v>145.16999999999999</v>
      </c>
      <c r="D304" s="44">
        <v>99.35</v>
      </c>
    </row>
    <row r="305" spans="1:6" x14ac:dyDescent="0.2">
      <c r="B305" s="44">
        <v>185.83</v>
      </c>
      <c r="C305" s="44">
        <f>(B304+B305)/2</f>
        <v>165.5</v>
      </c>
      <c r="D305" s="44">
        <v>109.72</v>
      </c>
      <c r="E305" s="44">
        <f>(D304+D305)/2</f>
        <v>104.535</v>
      </c>
    </row>
    <row r="306" spans="1:6" x14ac:dyDescent="0.2">
      <c r="A306" s="44" t="s">
        <v>657</v>
      </c>
      <c r="B306" s="44">
        <v>390.15</v>
      </c>
      <c r="D306" s="44">
        <v>169.74</v>
      </c>
    </row>
    <row r="307" spans="1:6" x14ac:dyDescent="0.2">
      <c r="B307" s="44">
        <v>412.29</v>
      </c>
      <c r="C307" s="44">
        <f>(B306+B307)/2</f>
        <v>401.22</v>
      </c>
      <c r="D307" s="44">
        <v>207.1</v>
      </c>
      <c r="E307" s="44">
        <f>(D306+D307)/2</f>
        <v>188.42000000000002</v>
      </c>
    </row>
    <row r="308" spans="1:6" x14ac:dyDescent="0.2">
      <c r="A308" s="44" t="s">
        <v>654</v>
      </c>
      <c r="B308" s="44">
        <v>1241.22</v>
      </c>
      <c r="D308" s="44">
        <v>448.15</v>
      </c>
      <c r="F308" s="44">
        <v>407.83</v>
      </c>
    </row>
    <row r="309" spans="1:6" x14ac:dyDescent="0.2">
      <c r="B309" s="44">
        <v>1267.29</v>
      </c>
      <c r="C309" s="44">
        <f>(B308+B309)/2</f>
        <v>1254.2550000000001</v>
      </c>
      <c r="D309" s="44">
        <v>440.76</v>
      </c>
      <c r="E309" s="44">
        <f>(D308+D309)/2</f>
        <v>444.45499999999998</v>
      </c>
    </row>
    <row r="310" spans="1:6" x14ac:dyDescent="0.2">
      <c r="A310" s="44" t="s">
        <v>502</v>
      </c>
      <c r="B310" s="44">
        <v>618.6</v>
      </c>
      <c r="D310" s="44">
        <v>413.49</v>
      </c>
      <c r="F310" s="44">
        <v>333.03</v>
      </c>
    </row>
    <row r="312" spans="1:6" x14ac:dyDescent="0.2">
      <c r="A312" s="44" t="s">
        <v>651</v>
      </c>
      <c r="B312" s="44">
        <v>253.38</v>
      </c>
      <c r="D312" s="44">
        <v>149.12</v>
      </c>
      <c r="F312" s="44">
        <v>112.9</v>
      </c>
    </row>
    <row r="313" spans="1:6" x14ac:dyDescent="0.2">
      <c r="B313" s="44">
        <v>312.97000000000003</v>
      </c>
      <c r="C313" s="44">
        <f>(B312+B313)/2</f>
        <v>283.17500000000001</v>
      </c>
      <c r="D313" s="44">
        <v>167.75</v>
      </c>
      <c r="E313" s="44">
        <f>(D312+D313)/2</f>
        <v>158.435</v>
      </c>
    </row>
    <row r="314" spans="1:6" x14ac:dyDescent="0.2">
      <c r="A314" s="44" t="s">
        <v>499</v>
      </c>
      <c r="B314" s="44">
        <v>441.01</v>
      </c>
      <c r="D314" s="44">
        <v>342.62</v>
      </c>
      <c r="F314" s="44">
        <v>184.07</v>
      </c>
    </row>
    <row r="316" spans="1:6" x14ac:dyDescent="0.2">
      <c r="A316" s="44" t="s">
        <v>498</v>
      </c>
      <c r="B316" s="44">
        <v>210.52</v>
      </c>
      <c r="D316" s="44">
        <v>143.05000000000001</v>
      </c>
    </row>
    <row r="318" spans="1:6" x14ac:dyDescent="0.2">
      <c r="A318" s="44" t="s">
        <v>496</v>
      </c>
      <c r="B318" s="44">
        <v>1110.28</v>
      </c>
      <c r="D318" s="44">
        <v>460.37</v>
      </c>
    </row>
    <row r="319" spans="1:6" x14ac:dyDescent="0.2">
      <c r="B319" s="44">
        <v>1039.4100000000001</v>
      </c>
      <c r="C319" s="44">
        <f>(B318+B319)/2</f>
        <v>1074.845</v>
      </c>
      <c r="D319" s="44">
        <v>402.71</v>
      </c>
      <c r="E319" s="44">
        <f>(D318+D319)/2</f>
        <v>431.53999999999996</v>
      </c>
    </row>
    <row r="320" spans="1:6" x14ac:dyDescent="0.2">
      <c r="A320" s="44" t="s">
        <v>648</v>
      </c>
      <c r="B320" s="44">
        <v>436.97</v>
      </c>
      <c r="D320" s="44">
        <v>241.88</v>
      </c>
      <c r="F320" s="44">
        <v>108.24</v>
      </c>
    </row>
    <row r="322" spans="1:7" x14ac:dyDescent="0.2">
      <c r="A322" s="44" t="s">
        <v>645</v>
      </c>
      <c r="B322" s="44">
        <v>249.72</v>
      </c>
      <c r="D322" s="44">
        <v>138.87</v>
      </c>
    </row>
    <row r="323" spans="1:7" x14ac:dyDescent="0.2">
      <c r="B323" s="44">
        <v>296.98</v>
      </c>
      <c r="C323" s="44">
        <f>(B322+B323)/2</f>
        <v>273.35000000000002</v>
      </c>
      <c r="D323" s="44">
        <v>182.05</v>
      </c>
      <c r="E323" s="44">
        <f>(D322+D323)/2</f>
        <v>160.46</v>
      </c>
    </row>
    <row r="324" spans="1:7" x14ac:dyDescent="0.2">
      <c r="A324" s="44" t="s">
        <v>642</v>
      </c>
      <c r="B324" s="44">
        <v>133.03</v>
      </c>
      <c r="D324" s="44">
        <v>93.49</v>
      </c>
      <c r="F324" s="44">
        <v>68.39</v>
      </c>
    </row>
    <row r="325" spans="1:7" x14ac:dyDescent="0.2">
      <c r="B325" s="44">
        <v>179.49</v>
      </c>
      <c r="C325" s="44">
        <f>(B324+B325)/2</f>
        <v>156.26</v>
      </c>
      <c r="D325" s="44">
        <v>108.83</v>
      </c>
      <c r="E325" s="44">
        <f>(D324+D325)/2</f>
        <v>101.16</v>
      </c>
    </row>
    <row r="326" spans="1:7" x14ac:dyDescent="0.2">
      <c r="A326" s="44" t="s">
        <v>495</v>
      </c>
      <c r="B326" s="44">
        <v>966.75</v>
      </c>
      <c r="D326" s="44">
        <v>204.94</v>
      </c>
      <c r="F326" s="44">
        <v>190.28</v>
      </c>
    </row>
    <row r="328" spans="1:7" x14ac:dyDescent="0.2">
      <c r="A328" s="44" t="s">
        <v>639</v>
      </c>
      <c r="B328" s="44">
        <v>347.88</v>
      </c>
      <c r="D328" s="44">
        <v>146.91</v>
      </c>
      <c r="F328" s="44">
        <v>127.74</v>
      </c>
    </row>
    <row r="329" spans="1:7" x14ac:dyDescent="0.2">
      <c r="B329" s="44">
        <v>424.88</v>
      </c>
      <c r="C329" s="44">
        <f>(B328+B329)/2</f>
        <v>386.38</v>
      </c>
      <c r="D329" s="44">
        <v>168.51</v>
      </c>
      <c r="E329" s="44">
        <f>(D328+D329)/2</f>
        <v>157.70999999999998</v>
      </c>
      <c r="F329" s="44">
        <v>131.75</v>
      </c>
      <c r="G329" s="44">
        <f>(F328+F329)/2</f>
        <v>129.745</v>
      </c>
    </row>
    <row r="330" spans="1:7" x14ac:dyDescent="0.2">
      <c r="A330" s="44" t="s">
        <v>636</v>
      </c>
      <c r="B330" s="44">
        <v>183.91</v>
      </c>
      <c r="D330" s="44">
        <v>111.04</v>
      </c>
    </row>
    <row r="331" spans="1:7" x14ac:dyDescent="0.2">
      <c r="B331" s="44">
        <v>180</v>
      </c>
      <c r="C331" s="44">
        <f>(B330+B331)/2</f>
        <v>181.95499999999998</v>
      </c>
      <c r="D331" s="44">
        <v>115.53</v>
      </c>
      <c r="E331" s="44">
        <f>(D330+D331)/2</f>
        <v>113.285</v>
      </c>
    </row>
    <row r="332" spans="1:7" x14ac:dyDescent="0.2">
      <c r="A332" s="44" t="s">
        <v>493</v>
      </c>
      <c r="B332" s="44">
        <v>122.75</v>
      </c>
      <c r="D332" s="44">
        <v>74.94</v>
      </c>
    </row>
    <row r="334" spans="1:7" x14ac:dyDescent="0.2">
      <c r="A334" s="44" t="s">
        <v>492</v>
      </c>
      <c r="B334" s="44">
        <v>183.25</v>
      </c>
      <c r="D334" s="44">
        <v>83.23</v>
      </c>
    </row>
    <row r="336" spans="1:7" x14ac:dyDescent="0.2">
      <c r="A336" s="44" t="s">
        <v>490</v>
      </c>
      <c r="B336" s="44">
        <v>252.91</v>
      </c>
      <c r="D336" s="44">
        <v>134.88</v>
      </c>
    </row>
    <row r="338" spans="1:6" x14ac:dyDescent="0.2">
      <c r="A338" s="44" t="s">
        <v>489</v>
      </c>
      <c r="B338" s="44">
        <v>337.33</v>
      </c>
      <c r="D338" s="44">
        <v>367.27</v>
      </c>
      <c r="F338" s="44">
        <v>200.66</v>
      </c>
    </row>
    <row r="340" spans="1:6" x14ac:dyDescent="0.2">
      <c r="A340" s="44" t="s">
        <v>633</v>
      </c>
      <c r="B340" s="44">
        <v>278.32</v>
      </c>
      <c r="D340" s="44">
        <v>235.58</v>
      </c>
      <c r="F340" s="44">
        <v>136.25</v>
      </c>
    </row>
    <row r="341" spans="1:6" x14ac:dyDescent="0.2">
      <c r="B341" s="44">
        <v>317.33</v>
      </c>
      <c r="C341" s="44">
        <f>(B340+B341)/2</f>
        <v>297.82499999999999</v>
      </c>
      <c r="D341" s="44">
        <v>266.12</v>
      </c>
      <c r="E341" s="44">
        <f>(D340+D341)/2</f>
        <v>250.85000000000002</v>
      </c>
    </row>
    <row r="342" spans="1:6" x14ac:dyDescent="0.2">
      <c r="A342" s="44" t="s">
        <v>487</v>
      </c>
      <c r="B342" s="44">
        <v>1706.94</v>
      </c>
      <c r="D342" s="44">
        <v>677.41</v>
      </c>
    </row>
    <row r="344" spans="1:6" x14ac:dyDescent="0.2">
      <c r="A344" s="44" t="s">
        <v>486</v>
      </c>
      <c r="B344" s="44">
        <v>374.88</v>
      </c>
      <c r="D344" s="44">
        <v>199.42</v>
      </c>
    </row>
    <row r="346" spans="1:6" x14ac:dyDescent="0.2">
      <c r="A346" s="44" t="s">
        <v>630</v>
      </c>
      <c r="B346" s="44">
        <v>163.27000000000001</v>
      </c>
      <c r="D346" s="44">
        <v>99.76</v>
      </c>
    </row>
    <row r="347" spans="1:6" x14ac:dyDescent="0.2">
      <c r="B347" s="44">
        <v>176.15</v>
      </c>
      <c r="C347" s="44">
        <f>(B346+B347)/2</f>
        <v>169.71</v>
      </c>
      <c r="D347" s="44">
        <v>110.32</v>
      </c>
      <c r="E347" s="44">
        <f>(D346+D347)/2</f>
        <v>105.03999999999999</v>
      </c>
    </row>
    <row r="348" spans="1:6" x14ac:dyDescent="0.2">
      <c r="A348" s="44" t="s">
        <v>627</v>
      </c>
      <c r="B348" s="44">
        <v>367.45</v>
      </c>
      <c r="D348" s="44">
        <v>222.27</v>
      </c>
    </row>
    <row r="349" spans="1:6" x14ac:dyDescent="0.2">
      <c r="B349" s="44">
        <v>412.46</v>
      </c>
      <c r="C349" s="44">
        <f>(B348+B349)/2</f>
        <v>389.95499999999998</v>
      </c>
      <c r="D349" s="44">
        <v>248.82</v>
      </c>
      <c r="E349" s="44">
        <f>(D348+D349)/2</f>
        <v>235.54500000000002</v>
      </c>
    </row>
    <row r="350" spans="1:6" x14ac:dyDescent="0.2">
      <c r="A350" s="44" t="s">
        <v>624</v>
      </c>
      <c r="B350" s="44">
        <v>545.46</v>
      </c>
      <c r="D350" s="44">
        <v>310.79000000000002</v>
      </c>
    </row>
    <row r="351" spans="1:6" x14ac:dyDescent="0.2">
      <c r="B351" s="44">
        <v>555.26</v>
      </c>
      <c r="C351" s="44">
        <f>(B350+B351)/2</f>
        <v>550.36</v>
      </c>
      <c r="D351" s="44">
        <v>332</v>
      </c>
      <c r="E351" s="44">
        <f>(D350+D351)/2</f>
        <v>321.39499999999998</v>
      </c>
    </row>
    <row r="352" spans="1:6" x14ac:dyDescent="0.2">
      <c r="A352" s="44" t="s">
        <v>621</v>
      </c>
      <c r="B352" s="44">
        <v>800.52</v>
      </c>
      <c r="D352" s="44">
        <v>380.54</v>
      </c>
    </row>
    <row r="353" spans="1:6" x14ac:dyDescent="0.2">
      <c r="B353" s="44">
        <v>521.16</v>
      </c>
      <c r="C353" s="44">
        <f>(B352+B353)/2</f>
        <v>660.83999999999992</v>
      </c>
      <c r="D353" s="44">
        <v>264.60000000000002</v>
      </c>
      <c r="E353" s="44">
        <f>(D352+D353)/2</f>
        <v>322.57000000000005</v>
      </c>
    </row>
    <row r="354" spans="1:6" x14ac:dyDescent="0.2">
      <c r="A354" s="44" t="s">
        <v>483</v>
      </c>
      <c r="B354" s="44">
        <v>444.55</v>
      </c>
      <c r="D354" s="44">
        <v>106.68</v>
      </c>
      <c r="F354" s="44">
        <v>86.28</v>
      </c>
    </row>
    <row r="356" spans="1:6" x14ac:dyDescent="0.2">
      <c r="A356" s="44" t="s">
        <v>481</v>
      </c>
      <c r="B356" s="44">
        <v>543.9</v>
      </c>
      <c r="D356" s="44">
        <v>346.48</v>
      </c>
      <c r="F356" s="44">
        <v>276.77999999999997</v>
      </c>
    </row>
    <row r="358" spans="1:6" x14ac:dyDescent="0.2">
      <c r="A358" s="44" t="s">
        <v>618</v>
      </c>
      <c r="B358" s="44">
        <v>1830.69</v>
      </c>
      <c r="D358" s="44">
        <v>1047.6600000000001</v>
      </c>
    </row>
    <row r="359" spans="1:6" x14ac:dyDescent="0.2">
      <c r="B359" s="44">
        <v>1747.09</v>
      </c>
      <c r="C359" s="44">
        <f>(B358+B359)/2</f>
        <v>1788.8899999999999</v>
      </c>
      <c r="D359" s="44">
        <v>1038.71</v>
      </c>
      <c r="E359" s="44">
        <f>(D358+D359)/2</f>
        <v>1043.1849999999999</v>
      </c>
    </row>
    <row r="360" spans="1:6" x14ac:dyDescent="0.2">
      <c r="A360" s="44" t="s">
        <v>480</v>
      </c>
      <c r="B360" s="44">
        <v>136.81</v>
      </c>
      <c r="D360" s="44">
        <v>59.39</v>
      </c>
    </row>
    <row r="362" spans="1:6" x14ac:dyDescent="0.2">
      <c r="A362" s="44" t="s">
        <v>478</v>
      </c>
      <c r="B362" s="44">
        <v>1719.35</v>
      </c>
      <c r="D362" s="44">
        <v>638.01</v>
      </c>
    </row>
    <row r="364" spans="1:6" x14ac:dyDescent="0.2">
      <c r="A364" s="44" t="s">
        <v>475</v>
      </c>
      <c r="B364" s="44">
        <v>382.02</v>
      </c>
      <c r="D364" s="44">
        <v>205.74</v>
      </c>
    </row>
    <row r="366" spans="1:6" x14ac:dyDescent="0.2">
      <c r="A366" s="44" t="s">
        <v>474</v>
      </c>
      <c r="B366" s="44">
        <v>165.17</v>
      </c>
      <c r="D366" s="44">
        <v>134.22</v>
      </c>
    </row>
    <row r="368" spans="1:6" x14ac:dyDescent="0.2">
      <c r="A368" s="44" t="s">
        <v>615</v>
      </c>
      <c r="B368" s="44">
        <v>990.52</v>
      </c>
      <c r="D368" s="44">
        <v>427.4</v>
      </c>
      <c r="F368" s="44">
        <v>200.75</v>
      </c>
    </row>
    <row r="369" spans="1:6" x14ac:dyDescent="0.2">
      <c r="B369" s="44">
        <v>864.55</v>
      </c>
      <c r="C369" s="44">
        <f>(B368+B369)/2</f>
        <v>927.53499999999997</v>
      </c>
      <c r="D369" s="44">
        <v>397.85</v>
      </c>
      <c r="E369" s="44">
        <f>(D368+D369)/2</f>
        <v>412.625</v>
      </c>
    </row>
    <row r="370" spans="1:6" x14ac:dyDescent="0.2">
      <c r="A370" s="44" t="s">
        <v>472</v>
      </c>
      <c r="B370" s="44">
        <v>337.86</v>
      </c>
      <c r="D370" s="44">
        <v>195.29</v>
      </c>
      <c r="F370" s="44">
        <v>131.84</v>
      </c>
    </row>
    <row r="372" spans="1:6" x14ac:dyDescent="0.2">
      <c r="A372" s="44" t="s">
        <v>471</v>
      </c>
      <c r="B372" s="44">
        <v>254.84</v>
      </c>
      <c r="D372" s="44">
        <v>146.47</v>
      </c>
      <c r="F372" s="44">
        <v>79.38</v>
      </c>
    </row>
    <row r="374" spans="1:6" x14ac:dyDescent="0.2">
      <c r="A374" s="44" t="s">
        <v>468</v>
      </c>
      <c r="B374" s="44">
        <v>251.63</v>
      </c>
      <c r="D374" s="44">
        <v>123.91</v>
      </c>
    </row>
    <row r="376" spans="1:6" x14ac:dyDescent="0.2">
      <c r="A376" s="44" t="s">
        <v>612</v>
      </c>
      <c r="B376" s="44">
        <v>581.73</v>
      </c>
      <c r="D376" s="44">
        <v>367.2</v>
      </c>
    </row>
    <row r="377" spans="1:6" x14ac:dyDescent="0.2">
      <c r="B377" s="44">
        <v>559.92999999999995</v>
      </c>
      <c r="C377" s="44">
        <f>(B376+B377)/2</f>
        <v>570.82999999999993</v>
      </c>
      <c r="D377" s="44">
        <v>349.99</v>
      </c>
      <c r="E377" s="44">
        <f>(D376+D377)/2</f>
        <v>358.59500000000003</v>
      </c>
    </row>
    <row r="378" spans="1:6" x14ac:dyDescent="0.2">
      <c r="A378" s="44" t="s">
        <v>609</v>
      </c>
      <c r="B378" s="44">
        <v>292.36</v>
      </c>
      <c r="D378" s="44">
        <v>194.06</v>
      </c>
      <c r="F378" s="44">
        <v>110.41</v>
      </c>
    </row>
    <row r="379" spans="1:6" x14ac:dyDescent="0.2">
      <c r="B379" s="44">
        <v>291.62</v>
      </c>
      <c r="C379" s="44">
        <f>(B378+B379)/2</f>
        <v>291.99</v>
      </c>
      <c r="D379" s="44">
        <v>196.13</v>
      </c>
      <c r="E379" s="44">
        <f>(D378+D379)/2</f>
        <v>195.095</v>
      </c>
    </row>
    <row r="380" spans="1:6" x14ac:dyDescent="0.2">
      <c r="A380" s="44" t="s">
        <v>606</v>
      </c>
      <c r="B380" s="44">
        <v>314.42</v>
      </c>
      <c r="D380" s="44">
        <v>220.8</v>
      </c>
      <c r="F380" s="44">
        <v>189.99</v>
      </c>
    </row>
    <row r="381" spans="1:6" x14ac:dyDescent="0.2">
      <c r="B381" s="44">
        <v>420.29</v>
      </c>
      <c r="C381" s="44">
        <f>(B380+B381)/2</f>
        <v>367.35500000000002</v>
      </c>
      <c r="D381" s="44">
        <v>249.39</v>
      </c>
      <c r="E381" s="44">
        <f>(D380+D381)/2</f>
        <v>235.095</v>
      </c>
    </row>
    <row r="382" spans="1:6" x14ac:dyDescent="0.2">
      <c r="A382" s="44" t="s">
        <v>466</v>
      </c>
      <c r="B382" s="44">
        <v>787.41</v>
      </c>
      <c r="D382" s="44">
        <v>411.61</v>
      </c>
      <c r="F382" s="44">
        <v>247.51</v>
      </c>
    </row>
    <row r="384" spans="1:6" x14ac:dyDescent="0.2">
      <c r="A384" s="44" t="s">
        <v>603</v>
      </c>
      <c r="B384" s="44">
        <v>383.62</v>
      </c>
      <c r="D384" s="44">
        <v>369.13</v>
      </c>
    </row>
    <row r="385" spans="1:6" x14ac:dyDescent="0.2">
      <c r="B385" s="44">
        <v>398.32</v>
      </c>
      <c r="C385" s="44">
        <f>(B384+B385)/2</f>
        <v>390.97</v>
      </c>
      <c r="D385" s="44">
        <v>362.19</v>
      </c>
      <c r="E385" s="44">
        <f>(D384+D385)/2</f>
        <v>365.65999999999997</v>
      </c>
      <c r="F385" s="44">
        <v>168.74</v>
      </c>
    </row>
    <row r="386" spans="1:6" x14ac:dyDescent="0.2">
      <c r="A386" s="44" t="s">
        <v>465</v>
      </c>
      <c r="B386" s="44">
        <v>451.68</v>
      </c>
      <c r="D386" s="44">
        <v>229.05</v>
      </c>
      <c r="F386" s="44">
        <v>142.75</v>
      </c>
    </row>
    <row r="388" spans="1:6" x14ac:dyDescent="0.2">
      <c r="A388" s="44" t="s">
        <v>463</v>
      </c>
      <c r="B388" s="44">
        <v>303.89999999999998</v>
      </c>
      <c r="D388" s="44">
        <v>192.31</v>
      </c>
    </row>
    <row r="390" spans="1:6" x14ac:dyDescent="0.2">
      <c r="A390" s="44" t="s">
        <v>600</v>
      </c>
      <c r="B390" s="44">
        <v>226.29</v>
      </c>
      <c r="D390" s="44">
        <v>130.26</v>
      </c>
    </row>
    <row r="391" spans="1:6" x14ac:dyDescent="0.2">
      <c r="B391" s="44">
        <v>203.3</v>
      </c>
      <c r="C391" s="44">
        <f>(B390+B391)/2</f>
        <v>214.79500000000002</v>
      </c>
      <c r="D391" s="44">
        <v>117.02</v>
      </c>
      <c r="E391" s="44">
        <f>(D390+D391)/2</f>
        <v>123.63999999999999</v>
      </c>
    </row>
    <row r="392" spans="1:6" x14ac:dyDescent="0.2">
      <c r="A392" s="44" t="s">
        <v>597</v>
      </c>
      <c r="B392" s="44">
        <v>699.89</v>
      </c>
      <c r="D392" s="44">
        <v>335.81</v>
      </c>
    </row>
    <row r="393" spans="1:6" x14ac:dyDescent="0.2">
      <c r="B393" s="44">
        <v>740.12</v>
      </c>
      <c r="C393" s="44">
        <f>(B392+B393)/2</f>
        <v>720.005</v>
      </c>
      <c r="D393" s="44">
        <v>362.43</v>
      </c>
      <c r="E393" s="44">
        <f>(D392+D393)/2</f>
        <v>349.12</v>
      </c>
    </row>
    <row r="394" spans="1:6" x14ac:dyDescent="0.2">
      <c r="A394" s="44" t="s">
        <v>462</v>
      </c>
      <c r="B394" s="44">
        <v>2080.17</v>
      </c>
      <c r="D394" s="44">
        <v>559.77</v>
      </c>
    </row>
    <row r="396" spans="1:6" x14ac:dyDescent="0.2">
      <c r="A396" s="44" t="s">
        <v>594</v>
      </c>
      <c r="B396" s="44">
        <v>354.31</v>
      </c>
      <c r="D396" s="44">
        <v>218.47</v>
      </c>
    </row>
    <row r="397" spans="1:6" x14ac:dyDescent="0.2">
      <c r="B397" s="44">
        <v>546.73</v>
      </c>
      <c r="C397" s="44">
        <f>(B396+B397)/2</f>
        <v>450.52</v>
      </c>
      <c r="D397" s="44">
        <v>274.60000000000002</v>
      </c>
      <c r="E397" s="44">
        <f>(D396+D397)/2</f>
        <v>246.53500000000003</v>
      </c>
      <c r="F397" s="44">
        <v>294.52</v>
      </c>
    </row>
    <row r="398" spans="1:6" x14ac:dyDescent="0.2">
      <c r="A398" s="44" t="s">
        <v>591</v>
      </c>
      <c r="B398" s="44">
        <v>604.59</v>
      </c>
      <c r="D398" s="44">
        <v>442.43</v>
      </c>
      <c r="F398" s="44">
        <v>373.1</v>
      </c>
    </row>
    <row r="399" spans="1:6" x14ac:dyDescent="0.2">
      <c r="B399" s="44">
        <v>680.53</v>
      </c>
      <c r="C399" s="44">
        <f>(B398+B399)/2</f>
        <v>642.55999999999995</v>
      </c>
      <c r="D399" s="44">
        <v>509.88</v>
      </c>
      <c r="E399" s="44">
        <f>(D398+D399)/2</f>
        <v>476.15499999999997</v>
      </c>
    </row>
    <row r="400" spans="1:6" x14ac:dyDescent="0.2">
      <c r="A400" s="44" t="s">
        <v>460</v>
      </c>
      <c r="B400" s="44">
        <v>498.42</v>
      </c>
      <c r="D400" s="44">
        <v>289.7</v>
      </c>
    </row>
    <row r="402" spans="1:6" x14ac:dyDescent="0.2">
      <c r="A402" s="44" t="s">
        <v>459</v>
      </c>
      <c r="B402" s="44">
        <v>647.99</v>
      </c>
      <c r="D402" s="44">
        <v>294.12</v>
      </c>
    </row>
    <row r="404" spans="1:6" x14ac:dyDescent="0.2">
      <c r="A404" s="44" t="s">
        <v>457</v>
      </c>
      <c r="B404" s="44">
        <v>232.9</v>
      </c>
      <c r="D404" s="44">
        <v>148.38999999999999</v>
      </c>
      <c r="F404" s="44">
        <v>96.83</v>
      </c>
    </row>
    <row r="406" spans="1:6" x14ac:dyDescent="0.2">
      <c r="A406" s="44" t="s">
        <v>456</v>
      </c>
      <c r="B406" s="44">
        <v>2025.17</v>
      </c>
      <c r="D406" s="44">
        <v>748.97</v>
      </c>
    </row>
    <row r="408" spans="1:6" x14ac:dyDescent="0.2">
      <c r="A408" s="44" t="s">
        <v>454</v>
      </c>
      <c r="B408" s="44">
        <v>500.65</v>
      </c>
      <c r="D408" s="44">
        <v>282.58</v>
      </c>
    </row>
    <row r="410" spans="1:6" x14ac:dyDescent="0.2">
      <c r="A410" s="44" t="s">
        <v>453</v>
      </c>
      <c r="B410" s="44">
        <v>1019.77</v>
      </c>
      <c r="D410" s="44">
        <v>237.18</v>
      </c>
      <c r="F410" s="44">
        <v>215.79</v>
      </c>
    </row>
    <row r="412" spans="1:6" x14ac:dyDescent="0.2">
      <c r="A412" s="44" t="s">
        <v>451</v>
      </c>
      <c r="B412" s="44">
        <v>385.39</v>
      </c>
      <c r="D412" s="44">
        <v>210.07</v>
      </c>
    </row>
    <row r="414" spans="1:6" x14ac:dyDescent="0.2">
      <c r="A414" s="44" t="s">
        <v>450</v>
      </c>
      <c r="B414" s="44">
        <v>1496.11</v>
      </c>
      <c r="D414" s="44">
        <v>335.27</v>
      </c>
      <c r="F414" s="44">
        <v>314.83999999999997</v>
      </c>
    </row>
    <row r="416" spans="1:6" x14ac:dyDescent="0.2">
      <c r="A416" s="44" t="s">
        <v>448</v>
      </c>
      <c r="B416" s="44">
        <v>645.72</v>
      </c>
      <c r="D416" s="44">
        <v>501.11</v>
      </c>
    </row>
    <row r="418" spans="1:6" x14ac:dyDescent="0.2">
      <c r="A418" s="44" t="s">
        <v>447</v>
      </c>
      <c r="B418" s="44">
        <v>332.68</v>
      </c>
      <c r="D418" s="44">
        <v>164.02</v>
      </c>
    </row>
    <row r="420" spans="1:6" x14ac:dyDescent="0.2">
      <c r="A420" s="44" t="s">
        <v>445</v>
      </c>
      <c r="B420" s="44">
        <v>139.5</v>
      </c>
      <c r="D420" s="44">
        <v>98.14</v>
      </c>
    </row>
    <row r="422" spans="1:6" x14ac:dyDescent="0.2">
      <c r="A422" s="44" t="s">
        <v>444</v>
      </c>
      <c r="B422" s="44">
        <v>207.18</v>
      </c>
      <c r="D422" s="44">
        <v>134.19</v>
      </c>
    </row>
    <row r="424" spans="1:6" x14ac:dyDescent="0.2">
      <c r="A424" s="44" t="s">
        <v>442</v>
      </c>
      <c r="B424" s="44">
        <v>1312.05</v>
      </c>
      <c r="D424" s="44">
        <v>325.56</v>
      </c>
      <c r="F424" s="44">
        <v>365.36</v>
      </c>
    </row>
    <row r="426" spans="1:6" x14ac:dyDescent="0.2">
      <c r="A426" s="44" t="s">
        <v>441</v>
      </c>
      <c r="B426" s="44">
        <v>754.66</v>
      </c>
      <c r="D426" s="44">
        <v>473.38</v>
      </c>
      <c r="F426" s="44">
        <v>224.29</v>
      </c>
    </row>
    <row r="428" spans="1:6" x14ac:dyDescent="0.2">
      <c r="A428" s="44" t="s">
        <v>439</v>
      </c>
      <c r="B428" s="44">
        <v>470.5</v>
      </c>
      <c r="D428" s="44">
        <v>312.8</v>
      </c>
      <c r="F428" s="44">
        <v>108.38</v>
      </c>
    </row>
    <row r="430" spans="1:6" x14ac:dyDescent="0.2">
      <c r="A430" s="44" t="s">
        <v>438</v>
      </c>
      <c r="B430" s="44">
        <v>434.85</v>
      </c>
      <c r="D430" s="44">
        <v>248.39</v>
      </c>
    </row>
    <row r="432" spans="1:6" x14ac:dyDescent="0.2">
      <c r="A432" s="44" t="s">
        <v>436</v>
      </c>
      <c r="B432" s="44">
        <v>193.15</v>
      </c>
      <c r="D432" s="44">
        <v>137.91999999999999</v>
      </c>
    </row>
    <row r="434" spans="1:6" x14ac:dyDescent="0.2">
      <c r="A434" s="44" t="s">
        <v>588</v>
      </c>
      <c r="B434" s="44">
        <v>1500.29</v>
      </c>
      <c r="D434" s="44">
        <v>534.62</v>
      </c>
    </row>
    <row r="435" spans="1:6" x14ac:dyDescent="0.2">
      <c r="B435" s="44">
        <v>1608.74</v>
      </c>
      <c r="C435" s="44">
        <f>(B434+B435)/2</f>
        <v>1554.5149999999999</v>
      </c>
      <c r="D435" s="44">
        <v>651.03</v>
      </c>
      <c r="E435" s="44">
        <f>(D434+D435)/2</f>
        <v>592.82500000000005</v>
      </c>
    </row>
    <row r="436" spans="1:6" x14ac:dyDescent="0.2">
      <c r="A436" s="44" t="s">
        <v>435</v>
      </c>
      <c r="B436" s="44">
        <v>749.18</v>
      </c>
      <c r="D436" s="44">
        <v>397.1</v>
      </c>
      <c r="F436" s="44">
        <v>344.54</v>
      </c>
    </row>
    <row r="438" spans="1:6" x14ac:dyDescent="0.2">
      <c r="A438" s="44" t="s">
        <v>433</v>
      </c>
      <c r="B438" s="44">
        <v>627.99</v>
      </c>
      <c r="D438" s="44">
        <v>391.05</v>
      </c>
      <c r="F438" s="44">
        <v>221.16</v>
      </c>
    </row>
    <row r="440" spans="1:6" x14ac:dyDescent="0.2">
      <c r="A440" s="44" t="s">
        <v>432</v>
      </c>
      <c r="B440" s="44">
        <v>1183.51</v>
      </c>
      <c r="D440" s="44">
        <v>569.53</v>
      </c>
      <c r="F440" s="44">
        <v>432.01</v>
      </c>
    </row>
    <row r="442" spans="1:6" x14ac:dyDescent="0.2">
      <c r="A442" s="44" t="s">
        <v>585</v>
      </c>
      <c r="B442" s="44">
        <v>2238.44</v>
      </c>
      <c r="D442" s="44">
        <v>805.29</v>
      </c>
    </row>
    <row r="443" spans="1:6" x14ac:dyDescent="0.2">
      <c r="B443" s="44">
        <v>1551.24</v>
      </c>
      <c r="C443" s="44">
        <f>(B442+B443)/2</f>
        <v>1894.8400000000001</v>
      </c>
      <c r="D443" s="44">
        <v>577.41</v>
      </c>
      <c r="E443" s="44">
        <f>(D442+D443)/2</f>
        <v>691.34999999999991</v>
      </c>
    </row>
    <row r="444" spans="1:6" x14ac:dyDescent="0.2">
      <c r="A444" s="44" t="s">
        <v>582</v>
      </c>
      <c r="B444" s="44">
        <v>645.35</v>
      </c>
      <c r="D444" s="44">
        <v>398.41</v>
      </c>
      <c r="F444" s="44">
        <v>362.15</v>
      </c>
    </row>
    <row r="445" spans="1:6" x14ac:dyDescent="0.2">
      <c r="B445" s="44">
        <v>767.7</v>
      </c>
      <c r="C445" s="44">
        <f>(B444+B445)/2</f>
        <v>706.52500000000009</v>
      </c>
      <c r="D445" s="44">
        <v>484.3</v>
      </c>
      <c r="E445" s="44">
        <f>(D444+D445)/2</f>
        <v>441.35500000000002</v>
      </c>
    </row>
    <row r="446" spans="1:6" x14ac:dyDescent="0.2">
      <c r="A446" s="44" t="s">
        <v>430</v>
      </c>
      <c r="B446" s="44">
        <v>1389.37</v>
      </c>
      <c r="D446" s="44">
        <v>580.04999999999995</v>
      </c>
    </row>
    <row r="448" spans="1:6" x14ac:dyDescent="0.2">
      <c r="A448" s="44" t="s">
        <v>427</v>
      </c>
      <c r="B448" s="44">
        <v>284.91000000000003</v>
      </c>
      <c r="D448" s="44">
        <v>170.37</v>
      </c>
    </row>
    <row r="450" spans="1:7" x14ac:dyDescent="0.2">
      <c r="A450" s="44" t="s">
        <v>425</v>
      </c>
      <c r="B450" s="44">
        <v>1845.14</v>
      </c>
      <c r="D450" s="44">
        <v>544.30999999999995</v>
      </c>
    </row>
    <row r="452" spans="1:7" x14ac:dyDescent="0.2">
      <c r="A452" s="44" t="s">
        <v>579</v>
      </c>
      <c r="B452" s="44">
        <v>534.91999999999996</v>
      </c>
      <c r="D452" s="44">
        <v>325</v>
      </c>
      <c r="F452" s="44">
        <v>240.52</v>
      </c>
    </row>
    <row r="453" spans="1:7" x14ac:dyDescent="0.2">
      <c r="B453" s="44">
        <v>596.74</v>
      </c>
      <c r="C453" s="44">
        <f>(B452+B453)/2</f>
        <v>565.82999999999993</v>
      </c>
      <c r="D453" s="44">
        <v>342.64</v>
      </c>
      <c r="E453" s="44">
        <f>(D452+D453)/2</f>
        <v>333.82</v>
      </c>
    </row>
    <row r="454" spans="1:7" x14ac:dyDescent="0.2">
      <c r="A454" s="44" t="s">
        <v>423</v>
      </c>
      <c r="B454" s="44">
        <v>1303.81</v>
      </c>
      <c r="D454" s="44">
        <v>637.04</v>
      </c>
      <c r="F454" s="44">
        <v>318.86</v>
      </c>
    </row>
    <row r="456" spans="1:7" x14ac:dyDescent="0.2">
      <c r="A456" s="44" t="s">
        <v>417</v>
      </c>
      <c r="B456" s="44">
        <v>1154.72</v>
      </c>
      <c r="D456" s="44">
        <v>492.76</v>
      </c>
    </row>
    <row r="458" spans="1:7" x14ac:dyDescent="0.2">
      <c r="A458" s="44" t="s">
        <v>416</v>
      </c>
      <c r="B458" s="44">
        <v>2181.19</v>
      </c>
      <c r="D458" s="44">
        <v>843.04</v>
      </c>
    </row>
    <row r="460" spans="1:7" x14ac:dyDescent="0.2">
      <c r="A460" s="44" t="s">
        <v>414</v>
      </c>
      <c r="B460" s="44">
        <v>469.1</v>
      </c>
      <c r="D460" s="44">
        <v>308.39</v>
      </c>
      <c r="F460" s="44">
        <v>241.18</v>
      </c>
    </row>
    <row r="461" spans="1:7" x14ac:dyDescent="0.2">
      <c r="B461" s="44">
        <v>533.63</v>
      </c>
      <c r="C461" s="44">
        <f>(B460+B461)/2</f>
        <v>501.36500000000001</v>
      </c>
    </row>
    <row r="462" spans="1:7" x14ac:dyDescent="0.2">
      <c r="A462" s="44" t="s">
        <v>564</v>
      </c>
      <c r="B462" s="44">
        <v>795.04</v>
      </c>
      <c r="D462" s="44">
        <v>286.08</v>
      </c>
      <c r="F462" s="44">
        <v>311.08999999999997</v>
      </c>
    </row>
    <row r="463" spans="1:7" x14ac:dyDescent="0.2">
      <c r="B463" s="44">
        <v>829.4</v>
      </c>
      <c r="C463" s="44">
        <f>(B462+B463)/2</f>
        <v>812.22</v>
      </c>
      <c r="D463" s="44">
        <v>315.26</v>
      </c>
      <c r="E463" s="44">
        <f>(D462+D463)/2</f>
        <v>300.66999999999996</v>
      </c>
      <c r="F463" s="44">
        <v>330.61</v>
      </c>
      <c r="G463" s="44">
        <f>(F462+F463)/2</f>
        <v>320.85000000000002</v>
      </c>
    </row>
    <row r="464" spans="1:7" x14ac:dyDescent="0.2">
      <c r="A464" s="44" t="s">
        <v>413</v>
      </c>
      <c r="B464" s="44">
        <v>243.94</v>
      </c>
      <c r="D464" s="44">
        <v>131.61000000000001</v>
      </c>
      <c r="F464" s="44">
        <v>83.23</v>
      </c>
    </row>
    <row r="466" spans="1:7" x14ac:dyDescent="0.2">
      <c r="A466" s="44" t="s">
        <v>411</v>
      </c>
      <c r="B466" s="44">
        <v>342.82</v>
      </c>
      <c r="D466" s="44">
        <v>212.32</v>
      </c>
      <c r="F466" s="44">
        <v>179.37</v>
      </c>
    </row>
    <row r="468" spans="1:7" x14ac:dyDescent="0.2">
      <c r="A468" s="44" t="s">
        <v>410</v>
      </c>
      <c r="B468" s="44">
        <v>385.13</v>
      </c>
      <c r="D468" s="44">
        <v>208.78</v>
      </c>
      <c r="F468" s="44">
        <v>176.15</v>
      </c>
    </row>
    <row r="470" spans="1:7" x14ac:dyDescent="0.2">
      <c r="A470" s="44" t="s">
        <v>561</v>
      </c>
      <c r="B470" s="44">
        <v>268.85000000000002</v>
      </c>
      <c r="D470" s="44">
        <v>108.39</v>
      </c>
      <c r="F470" s="44">
        <v>131.08000000000001</v>
      </c>
    </row>
    <row r="471" spans="1:7" x14ac:dyDescent="0.2">
      <c r="B471" s="44">
        <v>367.96</v>
      </c>
      <c r="C471" s="44">
        <f>(B470+B471)/2</f>
        <v>318.40499999999997</v>
      </c>
      <c r="D471" s="44">
        <v>128.06</v>
      </c>
      <c r="E471" s="44">
        <f>(D470+D471)/2</f>
        <v>118.22499999999999</v>
      </c>
      <c r="F471" s="44">
        <v>122.26</v>
      </c>
      <c r="G471" s="44">
        <f>(F470+F471)/2</f>
        <v>126.67000000000002</v>
      </c>
    </row>
    <row r="472" spans="1:7" x14ac:dyDescent="0.2">
      <c r="A472" s="44" t="s">
        <v>408</v>
      </c>
      <c r="B472" s="44">
        <v>1010.52</v>
      </c>
      <c r="D472" s="44">
        <v>410.53</v>
      </c>
    </row>
    <row r="474" spans="1:7" x14ac:dyDescent="0.2">
      <c r="A474" s="44" t="s">
        <v>558</v>
      </c>
      <c r="B474" s="44">
        <v>740.48</v>
      </c>
      <c r="D474" s="44">
        <v>580.22</v>
      </c>
      <c r="F474" s="44">
        <v>367.79</v>
      </c>
    </row>
    <row r="475" spans="1:7" x14ac:dyDescent="0.2">
      <c r="B475" s="44">
        <v>756.46</v>
      </c>
      <c r="C475" s="44">
        <f>(B474+B475)/2</f>
        <v>748.47</v>
      </c>
      <c r="D475" s="44">
        <v>568</v>
      </c>
      <c r="E475" s="44">
        <f>(D474+D475)/2</f>
        <v>574.11</v>
      </c>
    </row>
    <row r="476" spans="1:7" x14ac:dyDescent="0.2">
      <c r="A476" s="44" t="s">
        <v>407</v>
      </c>
      <c r="B476" s="44">
        <v>385.4</v>
      </c>
      <c r="D476" s="44">
        <v>191.7</v>
      </c>
    </row>
    <row r="478" spans="1:7" x14ac:dyDescent="0.2">
      <c r="A478" s="44" t="s">
        <v>555</v>
      </c>
      <c r="B478" s="44">
        <v>317.83</v>
      </c>
      <c r="D478" s="44">
        <v>202.66</v>
      </c>
      <c r="F478" s="44">
        <v>110</v>
      </c>
    </row>
    <row r="479" spans="1:7" x14ac:dyDescent="0.2">
      <c r="B479" s="44">
        <v>338.73</v>
      </c>
      <c r="C479" s="44">
        <f>(B478+B479)/2</f>
        <v>328.28</v>
      </c>
      <c r="D479" s="44">
        <v>216.13</v>
      </c>
      <c r="E479" s="44">
        <f>(D478+D479)/2</f>
        <v>209.39499999999998</v>
      </c>
    </row>
    <row r="480" spans="1:7" x14ac:dyDescent="0.2">
      <c r="A480" s="44" t="s">
        <v>552</v>
      </c>
      <c r="B480" s="44">
        <v>429.54</v>
      </c>
      <c r="D480" s="44">
        <v>262.8</v>
      </c>
    </row>
    <row r="481" spans="1:6" x14ac:dyDescent="0.2">
      <c r="B481" s="44">
        <v>472.43</v>
      </c>
      <c r="C481" s="44">
        <f>(B480+B481)/2</f>
        <v>450.98500000000001</v>
      </c>
      <c r="D481" s="44">
        <v>336.44</v>
      </c>
      <c r="E481" s="44">
        <f>(D480+D481)/2</f>
        <v>299.62</v>
      </c>
    </row>
    <row r="482" spans="1:6" x14ac:dyDescent="0.2">
      <c r="A482" s="44" t="s">
        <v>405</v>
      </c>
      <c r="B482" s="44">
        <v>905.74</v>
      </c>
      <c r="D482" s="44">
        <v>570.66999999999996</v>
      </c>
    </row>
    <row r="484" spans="1:6" x14ac:dyDescent="0.2">
      <c r="A484" s="44" t="s">
        <v>404</v>
      </c>
      <c r="B484" s="44">
        <v>1151.48</v>
      </c>
      <c r="D484" s="44">
        <v>211.82</v>
      </c>
    </row>
    <row r="486" spans="1:6" x14ac:dyDescent="0.2">
      <c r="A486" s="44" t="s">
        <v>402</v>
      </c>
      <c r="B486" s="44">
        <v>16387.509999999998</v>
      </c>
      <c r="D486" s="44">
        <v>5514.99</v>
      </c>
    </row>
    <row r="488" spans="1:6" x14ac:dyDescent="0.2">
      <c r="A488" s="44" t="s">
        <v>401</v>
      </c>
      <c r="B488" s="44">
        <v>7146.74</v>
      </c>
      <c r="D488" s="44">
        <v>680.02</v>
      </c>
    </row>
    <row r="490" spans="1:6" x14ac:dyDescent="0.2">
      <c r="A490" s="44" t="s">
        <v>399</v>
      </c>
      <c r="B490" s="44">
        <v>577.53</v>
      </c>
      <c r="D490" s="44">
        <v>353.13</v>
      </c>
      <c r="F490" s="44">
        <v>149.18</v>
      </c>
    </row>
    <row r="492" spans="1:6" x14ac:dyDescent="0.2">
      <c r="A492" s="44" t="s">
        <v>398</v>
      </c>
      <c r="B492" s="44">
        <v>184.32</v>
      </c>
      <c r="D492" s="44">
        <v>53.09</v>
      </c>
      <c r="F492" s="44">
        <v>69.849999999999994</v>
      </c>
    </row>
    <row r="494" spans="1:6" x14ac:dyDescent="0.2">
      <c r="A494" s="44" t="s">
        <v>386</v>
      </c>
      <c r="B494" s="44">
        <v>929.11</v>
      </c>
      <c r="D494" s="44">
        <v>670.32</v>
      </c>
    </row>
    <row r="496" spans="1:6" x14ac:dyDescent="0.2">
      <c r="A496" s="44" t="s">
        <v>395</v>
      </c>
      <c r="B496" s="44">
        <v>629.29</v>
      </c>
      <c r="D496" s="44">
        <v>387.37</v>
      </c>
      <c r="F496" s="44">
        <v>221.76</v>
      </c>
    </row>
    <row r="498" spans="1:6" x14ac:dyDescent="0.2">
      <c r="A498" s="44" t="s">
        <v>393</v>
      </c>
      <c r="B498" s="44">
        <v>1067.6600000000001</v>
      </c>
      <c r="D498" s="44">
        <v>687.62</v>
      </c>
      <c r="F498" s="44">
        <v>408.15</v>
      </c>
    </row>
    <row r="500" spans="1:6" x14ac:dyDescent="0.2">
      <c r="A500" s="44" t="s">
        <v>392</v>
      </c>
      <c r="B500" s="44">
        <v>313.93</v>
      </c>
      <c r="D500" s="44">
        <v>167.68</v>
      </c>
      <c r="F500" s="44">
        <v>139.08000000000001</v>
      </c>
    </row>
    <row r="502" spans="1:6" x14ac:dyDescent="0.2">
      <c r="A502" s="44" t="s">
        <v>390</v>
      </c>
      <c r="B502" s="44">
        <v>362.18</v>
      </c>
      <c r="D502" s="44">
        <v>248.38</v>
      </c>
      <c r="F502" s="44">
        <v>173.8</v>
      </c>
    </row>
    <row r="504" spans="1:6" x14ac:dyDescent="0.2">
      <c r="A504" s="44" t="s">
        <v>389</v>
      </c>
      <c r="B504" s="44">
        <v>1569.76</v>
      </c>
      <c r="D504" s="44">
        <v>367.83</v>
      </c>
      <c r="F504" s="44">
        <v>321.27</v>
      </c>
    </row>
    <row r="506" spans="1:6" x14ac:dyDescent="0.2">
      <c r="A506" s="44" t="s">
        <v>387</v>
      </c>
      <c r="B506" s="44">
        <v>540.04</v>
      </c>
      <c r="D506" s="44">
        <v>366.71</v>
      </c>
      <c r="F506" s="44">
        <v>228.99</v>
      </c>
    </row>
    <row r="508" spans="1:6" x14ac:dyDescent="0.2">
      <c r="A508" s="44" t="s">
        <v>382</v>
      </c>
      <c r="B508" s="44">
        <v>447.01</v>
      </c>
      <c r="D508" s="44">
        <v>241.26</v>
      </c>
      <c r="F508" s="44">
        <v>231.4</v>
      </c>
    </row>
    <row r="510" spans="1:6" x14ac:dyDescent="0.2">
      <c r="A510" s="44" t="s">
        <v>380</v>
      </c>
      <c r="B510" s="44">
        <v>539.08000000000004</v>
      </c>
      <c r="D510" s="44">
        <v>332.55</v>
      </c>
      <c r="F510" s="44">
        <v>167.11</v>
      </c>
    </row>
    <row r="512" spans="1:6" x14ac:dyDescent="0.2">
      <c r="A512" s="44" t="s">
        <v>378</v>
      </c>
      <c r="B512" s="44">
        <v>416.13</v>
      </c>
      <c r="D512" s="44">
        <v>234.77</v>
      </c>
      <c r="F512" s="44">
        <v>181.09</v>
      </c>
    </row>
    <row r="514" spans="1:6" x14ac:dyDescent="0.2">
      <c r="A514" s="44" t="s">
        <v>376</v>
      </c>
      <c r="B514" s="44">
        <v>4208.78</v>
      </c>
      <c r="D514" s="44">
        <v>1129.6300000000001</v>
      </c>
      <c r="F514" s="44">
        <v>1123.8599999999999</v>
      </c>
    </row>
    <row r="516" spans="1:6" x14ac:dyDescent="0.2">
      <c r="A516" s="44" t="s">
        <v>374</v>
      </c>
      <c r="B516" s="44">
        <v>334.38</v>
      </c>
      <c r="D516" s="44">
        <v>190.89</v>
      </c>
      <c r="F516" s="44">
        <v>92.46</v>
      </c>
    </row>
    <row r="518" spans="1:6" x14ac:dyDescent="0.2">
      <c r="A518" s="44" t="s">
        <v>372</v>
      </c>
      <c r="B518" s="44">
        <v>785.14</v>
      </c>
      <c r="D518" s="44">
        <v>497.93</v>
      </c>
      <c r="F518" s="44">
        <v>322.94</v>
      </c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3"/>
  <sheetViews>
    <sheetView workbookViewId="0">
      <pane ySplit="1" topLeftCell="A2" activePane="bottomLeft" state="frozen"/>
      <selection pane="bottomLeft" activeCell="E12" sqref="E12"/>
    </sheetView>
  </sheetViews>
  <sheetFormatPr defaultRowHeight="12.75" x14ac:dyDescent="0.2"/>
  <cols>
    <col min="1" max="16384" width="9.140625" style="44"/>
  </cols>
  <sheetData>
    <row r="1" spans="1:13" s="46" customFormat="1" x14ac:dyDescent="0.2">
      <c r="A1" s="46" t="s">
        <v>938</v>
      </c>
      <c r="B1" s="46" t="s">
        <v>937</v>
      </c>
      <c r="C1" s="46" t="s">
        <v>936</v>
      </c>
      <c r="D1" s="46" t="s">
        <v>935</v>
      </c>
      <c r="E1" s="46" t="s">
        <v>934</v>
      </c>
      <c r="F1" s="46" t="s">
        <v>933</v>
      </c>
      <c r="G1" s="46" t="s">
        <v>932</v>
      </c>
      <c r="H1" s="46" t="s">
        <v>931</v>
      </c>
      <c r="I1" s="46" t="s">
        <v>930</v>
      </c>
      <c r="J1" s="46" t="s">
        <v>929</v>
      </c>
      <c r="K1" s="46" t="s">
        <v>928</v>
      </c>
      <c r="M1" s="46" t="s">
        <v>927</v>
      </c>
    </row>
    <row r="2" spans="1:13" x14ac:dyDescent="0.2">
      <c r="A2" s="44">
        <v>382.42430000000002</v>
      </c>
      <c r="B2" s="44">
        <v>399.90940000000001</v>
      </c>
      <c r="C2" s="44">
        <v>-25.880289999999999</v>
      </c>
      <c r="D2" s="44">
        <v>-3.8715459999999999</v>
      </c>
      <c r="H2" s="44" t="s">
        <v>811</v>
      </c>
      <c r="I2" s="44">
        <v>38.5</v>
      </c>
      <c r="J2" s="44" t="s">
        <v>926</v>
      </c>
    </row>
    <row r="3" spans="1:13" x14ac:dyDescent="0.2">
      <c r="A3" s="44">
        <v>225.13409999999999</v>
      </c>
      <c r="B3" s="44">
        <v>282.31349999999998</v>
      </c>
      <c r="C3" s="44">
        <v>2.3944700000000001</v>
      </c>
      <c r="D3" s="44">
        <v>0.60936060000000003</v>
      </c>
      <c r="H3" s="44" t="s">
        <v>811</v>
      </c>
      <c r="I3" s="44">
        <v>10</v>
      </c>
      <c r="J3" s="44" t="s">
        <v>925</v>
      </c>
    </row>
    <row r="4" spans="1:13" x14ac:dyDescent="0.2">
      <c r="A4" s="44">
        <v>396.02170000000001</v>
      </c>
      <c r="B4" s="44">
        <v>433.4563</v>
      </c>
      <c r="C4" s="44">
        <v>-9.5607579999999999</v>
      </c>
      <c r="D4" s="44">
        <v>-1.3829659999999999</v>
      </c>
      <c r="H4" s="44" t="s">
        <v>811</v>
      </c>
      <c r="I4" s="44">
        <v>29.5</v>
      </c>
      <c r="J4" s="44" t="s">
        <v>924</v>
      </c>
      <c r="M4" s="44">
        <f>(A4+A2)/2</f>
        <v>389.22300000000001</v>
      </c>
    </row>
    <row r="5" spans="1:13" x14ac:dyDescent="0.2">
      <c r="A5" s="44">
        <v>214.39500000000001</v>
      </c>
      <c r="B5" s="44">
        <v>253.1078</v>
      </c>
      <c r="C5" s="44">
        <v>19.620360000000002</v>
      </c>
      <c r="D5" s="44">
        <v>5.2288579999999998</v>
      </c>
      <c r="H5" s="44" t="s">
        <v>811</v>
      </c>
      <c r="I5" s="44">
        <v>33.5</v>
      </c>
      <c r="J5" s="44" t="s">
        <v>923</v>
      </c>
      <c r="M5" s="44">
        <f>(A5+A3)/2</f>
        <v>219.76454999999999</v>
      </c>
    </row>
    <row r="6" spans="1:13" x14ac:dyDescent="0.2">
      <c r="A6" s="44">
        <v>417.32760000000002</v>
      </c>
      <c r="B6" s="44">
        <v>583.76520000000005</v>
      </c>
      <c r="C6" s="44">
        <v>5.9083880000000004</v>
      </c>
      <c r="D6" s="44">
        <v>0.81112070000000003</v>
      </c>
      <c r="H6" s="44" t="s">
        <v>811</v>
      </c>
      <c r="I6" s="44">
        <v>39.5</v>
      </c>
      <c r="J6" s="44" t="s">
        <v>922</v>
      </c>
    </row>
    <row r="7" spans="1:13" x14ac:dyDescent="0.2">
      <c r="A7" s="44">
        <v>275.2473</v>
      </c>
      <c r="B7" s="44">
        <v>280.5575</v>
      </c>
      <c r="C7" s="44">
        <v>-1.4434880000000001</v>
      </c>
      <c r="D7" s="44">
        <v>-0.3004753</v>
      </c>
      <c r="H7" s="44" t="s">
        <v>811</v>
      </c>
      <c r="I7" s="44">
        <v>58.5</v>
      </c>
      <c r="J7" s="44" t="s">
        <v>921</v>
      </c>
    </row>
    <row r="8" spans="1:13" x14ac:dyDescent="0.2">
      <c r="A8" s="44">
        <v>418.70440000000002</v>
      </c>
      <c r="B8" s="44">
        <v>689.0498</v>
      </c>
      <c r="C8" s="44">
        <v>-5.9070260000000001</v>
      </c>
      <c r="D8" s="44">
        <v>-0.80826759999999997</v>
      </c>
      <c r="H8" s="44" t="s">
        <v>811</v>
      </c>
      <c r="I8" s="44">
        <v>39.5</v>
      </c>
      <c r="J8" s="44" t="s">
        <v>920</v>
      </c>
      <c r="M8" s="44">
        <f>(A8+A6)/2</f>
        <v>418.01600000000002</v>
      </c>
    </row>
    <row r="9" spans="1:13" x14ac:dyDescent="0.2">
      <c r="A9" s="44">
        <v>275.2473</v>
      </c>
      <c r="B9" s="44">
        <v>280.3252</v>
      </c>
      <c r="C9" s="44">
        <v>-1.4861819999999999</v>
      </c>
      <c r="D9" s="44">
        <v>-0.30936219999999998</v>
      </c>
      <c r="H9" s="44" t="s">
        <v>811</v>
      </c>
      <c r="I9" s="44">
        <v>59.5</v>
      </c>
      <c r="J9" s="44" t="s">
        <v>919</v>
      </c>
      <c r="M9" s="44">
        <f>(A9+A7)/2</f>
        <v>275.2473</v>
      </c>
    </row>
    <row r="10" spans="1:13" x14ac:dyDescent="0.2">
      <c r="A10" s="44">
        <v>2650.1979999999999</v>
      </c>
      <c r="B10" s="44">
        <v>4567.5389999999998</v>
      </c>
      <c r="C10" s="44">
        <v>-33.259569999999997</v>
      </c>
      <c r="D10" s="44">
        <v>-0.71901510000000002</v>
      </c>
      <c r="H10" s="44" t="s">
        <v>811</v>
      </c>
      <c r="I10" s="44">
        <v>2.5</v>
      </c>
      <c r="J10" s="44" t="s">
        <v>918</v>
      </c>
    </row>
    <row r="11" spans="1:13" x14ac:dyDescent="0.2">
      <c r="A11" s="44">
        <v>1399.2049999999999</v>
      </c>
      <c r="B11" s="44">
        <v>2839.837</v>
      </c>
      <c r="C11" s="44">
        <v>9.1979480000000002</v>
      </c>
      <c r="D11" s="44">
        <v>0.37663960000000002</v>
      </c>
      <c r="H11" s="44" t="s">
        <v>811</v>
      </c>
      <c r="I11" s="44">
        <v>13</v>
      </c>
      <c r="J11" s="44" t="s">
        <v>917</v>
      </c>
    </row>
    <row r="12" spans="1:13" x14ac:dyDescent="0.2">
      <c r="A12" s="44">
        <v>2470.6990000000001</v>
      </c>
      <c r="B12" s="44">
        <v>4153.9589999999998</v>
      </c>
      <c r="C12" s="44">
        <v>2.0764840000000002</v>
      </c>
      <c r="D12" s="45">
        <v>4.8153880000000003E-2</v>
      </c>
      <c r="H12" s="44" t="s">
        <v>811</v>
      </c>
      <c r="I12" s="44">
        <v>5</v>
      </c>
      <c r="J12" s="44" t="s">
        <v>916</v>
      </c>
      <c r="M12" s="44">
        <f>(A12+A10)/2</f>
        <v>2560.4485</v>
      </c>
    </row>
    <row r="13" spans="1:13" x14ac:dyDescent="0.2">
      <c r="A13" s="44">
        <v>1412.5920000000001</v>
      </c>
      <c r="B13" s="44">
        <v>2483.31</v>
      </c>
      <c r="C13" s="44">
        <v>-88.155199999999994</v>
      </c>
      <c r="D13" s="44">
        <v>-3.5710090000000001</v>
      </c>
      <c r="H13" s="44" t="s">
        <v>811</v>
      </c>
      <c r="I13" s="44">
        <v>2.5</v>
      </c>
      <c r="J13" s="44" t="s">
        <v>915</v>
      </c>
      <c r="M13" s="44">
        <f>(A13+A11)/2</f>
        <v>1405.8985</v>
      </c>
    </row>
    <row r="14" spans="1:13" x14ac:dyDescent="0.2">
      <c r="A14" s="44">
        <v>420.82380000000001</v>
      </c>
      <c r="B14" s="44">
        <v>1408.193</v>
      </c>
      <c r="C14" s="44">
        <v>28.79541</v>
      </c>
      <c r="D14" s="44">
        <v>3.9144350000000001</v>
      </c>
      <c r="H14" s="44" t="s">
        <v>811</v>
      </c>
      <c r="I14" s="44">
        <v>24</v>
      </c>
      <c r="J14" s="44" t="s">
        <v>914</v>
      </c>
    </row>
    <row r="15" spans="1:13" x14ac:dyDescent="0.2">
      <c r="A15" s="44">
        <v>297.62470000000002</v>
      </c>
      <c r="B15" s="44">
        <v>904.91210000000001</v>
      </c>
      <c r="C15" s="44">
        <v>-41.935490000000001</v>
      </c>
      <c r="D15" s="44">
        <v>-8.0202100000000005</v>
      </c>
      <c r="H15" s="44" t="s">
        <v>811</v>
      </c>
      <c r="I15" s="44">
        <v>16.5</v>
      </c>
      <c r="J15" s="44" t="s">
        <v>913</v>
      </c>
    </row>
    <row r="16" spans="1:13" x14ac:dyDescent="0.2">
      <c r="A16" s="44">
        <v>403.11779999999999</v>
      </c>
      <c r="B16" s="44">
        <v>1066.828</v>
      </c>
      <c r="C16" s="44">
        <v>-6.7484780000000004</v>
      </c>
      <c r="D16" s="44">
        <v>-0.95908249999999995</v>
      </c>
      <c r="H16" s="44" t="s">
        <v>811</v>
      </c>
      <c r="I16" s="44">
        <v>32</v>
      </c>
      <c r="J16" s="44" t="s">
        <v>912</v>
      </c>
      <c r="M16" s="44">
        <f>(A16+A14)/2</f>
        <v>411.9708</v>
      </c>
    </row>
    <row r="17" spans="1:13" x14ac:dyDescent="0.2">
      <c r="A17" s="44">
        <v>293.46800000000002</v>
      </c>
      <c r="B17" s="44">
        <v>557.7604</v>
      </c>
      <c r="C17" s="44">
        <v>-28.12406</v>
      </c>
      <c r="D17" s="44">
        <v>-5.4741359999999997</v>
      </c>
      <c r="H17" s="44" t="s">
        <v>811</v>
      </c>
      <c r="I17" s="44">
        <v>24</v>
      </c>
      <c r="J17" s="44" t="s">
        <v>911</v>
      </c>
      <c r="M17" s="44">
        <f>(A17+A15)/2</f>
        <v>295.54635000000002</v>
      </c>
    </row>
    <row r="18" spans="1:13" x14ac:dyDescent="0.2">
      <c r="A18" s="44">
        <v>809.20230000000004</v>
      </c>
      <c r="B18" s="44">
        <v>4733.4520000000002</v>
      </c>
      <c r="C18" s="44">
        <v>4.2486449999999998</v>
      </c>
      <c r="D18" s="44">
        <v>0.30082360000000002</v>
      </c>
      <c r="H18" s="44" t="s">
        <v>811</v>
      </c>
      <c r="I18" s="44">
        <v>44</v>
      </c>
      <c r="J18" s="44" t="s">
        <v>910</v>
      </c>
    </row>
    <row r="19" spans="1:13" x14ac:dyDescent="0.2">
      <c r="A19" s="44">
        <v>475.85419999999999</v>
      </c>
      <c r="B19" s="44">
        <v>2807.2</v>
      </c>
      <c r="C19" s="44">
        <v>-4.1315970000000002</v>
      </c>
      <c r="D19" s="44">
        <v>-0.49745719999999999</v>
      </c>
      <c r="H19" s="44" t="s">
        <v>811</v>
      </c>
      <c r="I19" s="44">
        <v>37</v>
      </c>
      <c r="J19" s="44" t="s">
        <v>909</v>
      </c>
    </row>
    <row r="20" spans="1:13" x14ac:dyDescent="0.2">
      <c r="A20" s="44">
        <v>840.91210000000001</v>
      </c>
      <c r="B20" s="44">
        <v>8442.973</v>
      </c>
      <c r="C20" s="44">
        <v>-23.56879</v>
      </c>
      <c r="D20" s="44">
        <v>-1.6054459999999999</v>
      </c>
      <c r="H20" s="44" t="s">
        <v>811</v>
      </c>
      <c r="I20" s="44">
        <v>24</v>
      </c>
      <c r="J20" s="44" t="s">
        <v>908</v>
      </c>
      <c r="M20" s="44">
        <f>(A20+A18)/2</f>
        <v>825.05719999999997</v>
      </c>
    </row>
    <row r="21" spans="1:13" x14ac:dyDescent="0.2">
      <c r="A21" s="44">
        <v>512.72360000000003</v>
      </c>
      <c r="B21" s="44">
        <v>4399.1040000000003</v>
      </c>
      <c r="C21" s="44">
        <v>56.206040000000002</v>
      </c>
      <c r="D21" s="44">
        <v>6.2559259999999997</v>
      </c>
      <c r="H21" s="44" t="s">
        <v>811</v>
      </c>
      <c r="I21" s="44">
        <v>33.5</v>
      </c>
      <c r="J21" s="44" t="s">
        <v>907</v>
      </c>
      <c r="M21" s="44">
        <f>(A21+A19)/2</f>
        <v>494.28890000000001</v>
      </c>
    </row>
    <row r="22" spans="1:13" x14ac:dyDescent="0.2">
      <c r="A22" s="44">
        <v>614.56470000000002</v>
      </c>
      <c r="B22" s="44">
        <v>1742.4839999999999</v>
      </c>
      <c r="C22" s="44">
        <v>-4.7334940000000003</v>
      </c>
      <c r="D22" s="44">
        <v>-0.44129429999999997</v>
      </c>
      <c r="H22" s="44" t="s">
        <v>811</v>
      </c>
      <c r="I22" s="44">
        <v>39.5</v>
      </c>
      <c r="J22" s="44" t="s">
        <v>906</v>
      </c>
    </row>
    <row r="23" spans="1:13" x14ac:dyDescent="0.2">
      <c r="A23" s="44">
        <v>500.92649999999998</v>
      </c>
      <c r="B23" s="44">
        <v>1435.912</v>
      </c>
      <c r="C23" s="44">
        <v>0.9387683</v>
      </c>
      <c r="D23" s="44">
        <v>0.10737579999999999</v>
      </c>
      <c r="H23" s="44" t="s">
        <v>811</v>
      </c>
      <c r="I23" s="44">
        <v>50.5</v>
      </c>
      <c r="J23" s="44" t="s">
        <v>905</v>
      </c>
    </row>
    <row r="24" spans="1:13" x14ac:dyDescent="0.2">
      <c r="A24" s="44">
        <v>708.78269999999998</v>
      </c>
      <c r="B24" s="44">
        <v>2241.3789999999999</v>
      </c>
      <c r="C24" s="44">
        <v>-70.227509999999995</v>
      </c>
      <c r="D24" s="44">
        <v>-5.6585039999999998</v>
      </c>
      <c r="H24" s="44" t="s">
        <v>811</v>
      </c>
      <c r="I24" s="44">
        <v>33</v>
      </c>
      <c r="J24" s="44" t="s">
        <v>904</v>
      </c>
      <c r="M24" s="44">
        <f>(A24+A22)/2</f>
        <v>661.67370000000005</v>
      </c>
    </row>
    <row r="25" spans="1:13" x14ac:dyDescent="0.2">
      <c r="A25" s="44">
        <v>580.36469999999997</v>
      </c>
      <c r="B25" s="44">
        <v>1688.433</v>
      </c>
      <c r="C25" s="44">
        <v>-14.26811</v>
      </c>
      <c r="D25" s="44">
        <v>-1.408318</v>
      </c>
      <c r="H25" s="44" t="s">
        <v>811</v>
      </c>
      <c r="I25" s="44">
        <v>12</v>
      </c>
      <c r="J25" s="44" t="s">
        <v>903</v>
      </c>
      <c r="M25" s="44">
        <f>(A25+A23)/2</f>
        <v>540.64559999999994</v>
      </c>
    </row>
    <row r="26" spans="1:13" x14ac:dyDescent="0.2">
      <c r="A26" s="44">
        <v>648.89170000000001</v>
      </c>
      <c r="B26" s="44">
        <v>3428.5309999999999</v>
      </c>
      <c r="C26" s="44">
        <v>83.13288</v>
      </c>
      <c r="D26" s="44">
        <v>7.3006900000000003</v>
      </c>
      <c r="H26" s="44" t="s">
        <v>811</v>
      </c>
      <c r="I26" s="44">
        <v>36.5</v>
      </c>
      <c r="J26" s="44" t="s">
        <v>902</v>
      </c>
    </row>
    <row r="27" spans="1:13" x14ac:dyDescent="0.2">
      <c r="A27" s="44">
        <v>367.99700000000001</v>
      </c>
      <c r="B27" s="44">
        <v>1644.354</v>
      </c>
      <c r="C27" s="44">
        <v>84.464250000000007</v>
      </c>
      <c r="D27" s="44">
        <v>12.926880000000001</v>
      </c>
      <c r="H27" s="44" t="s">
        <v>811</v>
      </c>
      <c r="I27" s="44">
        <v>31</v>
      </c>
      <c r="J27" s="44" t="s">
        <v>901</v>
      </c>
    </row>
    <row r="28" spans="1:13" x14ac:dyDescent="0.2">
      <c r="A28" s="44">
        <v>356.50959999999998</v>
      </c>
      <c r="B28" s="44">
        <v>1193.4559999999999</v>
      </c>
      <c r="C28" s="44">
        <v>1.324989</v>
      </c>
      <c r="D28" s="44">
        <v>0.2129422</v>
      </c>
      <c r="H28" s="44" t="s">
        <v>811</v>
      </c>
      <c r="I28" s="44">
        <v>72</v>
      </c>
      <c r="J28" s="44" t="s">
        <v>900</v>
      </c>
    </row>
    <row r="29" spans="1:13" x14ac:dyDescent="0.2">
      <c r="A29" s="44">
        <v>182.74619999999999</v>
      </c>
      <c r="B29" s="44">
        <v>186.09030000000001</v>
      </c>
      <c r="C29" s="44">
        <v>-1.134209</v>
      </c>
      <c r="D29" s="44">
        <v>-0.35560009999999997</v>
      </c>
      <c r="H29" s="44" t="s">
        <v>811</v>
      </c>
      <c r="I29" s="44">
        <v>42.5</v>
      </c>
      <c r="J29" s="44" t="s">
        <v>899</v>
      </c>
    </row>
    <row r="30" spans="1:13" x14ac:dyDescent="0.2">
      <c r="A30" s="44">
        <v>461.77550000000002</v>
      </c>
      <c r="B30" s="44">
        <v>3149.375</v>
      </c>
      <c r="C30" s="44">
        <v>83.495109999999997</v>
      </c>
      <c r="D30" s="44">
        <v>10.2491</v>
      </c>
      <c r="H30" s="44" t="s">
        <v>811</v>
      </c>
      <c r="I30" s="44">
        <v>50</v>
      </c>
      <c r="J30" s="44" t="s">
        <v>898</v>
      </c>
    </row>
    <row r="31" spans="1:13" x14ac:dyDescent="0.2">
      <c r="A31" s="44">
        <v>323.05810000000002</v>
      </c>
      <c r="B31" s="44">
        <v>1444.46</v>
      </c>
      <c r="C31" s="44">
        <v>87.721500000000006</v>
      </c>
      <c r="D31" s="44">
        <v>15.1915</v>
      </c>
      <c r="H31" s="44" t="s">
        <v>811</v>
      </c>
      <c r="I31" s="44">
        <v>70</v>
      </c>
      <c r="J31" s="44" t="s">
        <v>897</v>
      </c>
    </row>
    <row r="32" spans="1:13" x14ac:dyDescent="0.2">
      <c r="A32" s="44">
        <v>1955.4590000000001</v>
      </c>
      <c r="B32" s="44">
        <v>4600.1260000000002</v>
      </c>
      <c r="C32" s="44">
        <v>44.373249999999999</v>
      </c>
      <c r="H32" s="44" t="s">
        <v>811</v>
      </c>
      <c r="I32" s="44">
        <v>13</v>
      </c>
      <c r="J32" s="44" t="s">
        <v>896</v>
      </c>
    </row>
    <row r="33" spans="1:13" x14ac:dyDescent="0.2">
      <c r="A33" s="44">
        <v>365.4</v>
      </c>
      <c r="H33" s="44" t="s">
        <v>811</v>
      </c>
      <c r="I33" s="44">
        <v>8.7777779999999996</v>
      </c>
      <c r="J33" s="44" t="s">
        <v>895</v>
      </c>
    </row>
    <row r="34" spans="1:13" x14ac:dyDescent="0.2">
      <c r="A34" s="44">
        <v>263.33769999999998</v>
      </c>
      <c r="B34" s="44">
        <v>724.96180000000004</v>
      </c>
      <c r="C34" s="44">
        <v>0.21501890000000001</v>
      </c>
      <c r="D34" s="45">
        <v>4.6782789999999998E-2</v>
      </c>
      <c r="H34" s="44" t="s">
        <v>811</v>
      </c>
      <c r="I34" s="44">
        <v>13.5</v>
      </c>
      <c r="J34" s="44" t="s">
        <v>894</v>
      </c>
      <c r="M34" s="44">
        <f>(A34+A32)/2</f>
        <v>1109.3983499999999</v>
      </c>
    </row>
    <row r="35" spans="1:13" x14ac:dyDescent="0.2">
      <c r="A35" s="44">
        <v>316.07260000000002</v>
      </c>
      <c r="B35" s="44">
        <v>896.18589999999995</v>
      </c>
      <c r="C35" s="44">
        <v>58.519889999999997</v>
      </c>
      <c r="D35" s="44">
        <v>10.48936</v>
      </c>
      <c r="H35" s="44" t="s">
        <v>811</v>
      </c>
      <c r="I35" s="44">
        <v>18.5</v>
      </c>
      <c r="J35" s="44" t="s">
        <v>893</v>
      </c>
      <c r="M35" s="44">
        <f>(A35+A33)/2</f>
        <v>340.73630000000003</v>
      </c>
    </row>
    <row r="36" spans="1:13" x14ac:dyDescent="0.2">
      <c r="A36" s="44">
        <v>284.85019999999997</v>
      </c>
      <c r="B36" s="44">
        <v>1836.932</v>
      </c>
      <c r="C36" s="44">
        <v>1.4713750000000001</v>
      </c>
      <c r="D36" s="44">
        <v>0.29595490000000002</v>
      </c>
      <c r="H36" s="44" t="s">
        <v>811</v>
      </c>
      <c r="I36" s="44">
        <v>64.5</v>
      </c>
      <c r="J36" s="44" t="s">
        <v>892</v>
      </c>
    </row>
    <row r="37" spans="1:13" x14ac:dyDescent="0.2">
      <c r="A37" s="44">
        <v>160.94540000000001</v>
      </c>
      <c r="B37" s="44">
        <v>1609.797</v>
      </c>
      <c r="C37" s="44">
        <v>-43.845460000000003</v>
      </c>
      <c r="D37" s="44">
        <v>-15.238960000000001</v>
      </c>
      <c r="H37" s="44" t="s">
        <v>811</v>
      </c>
      <c r="I37" s="44">
        <v>37</v>
      </c>
      <c r="J37" s="44" t="s">
        <v>891</v>
      </c>
    </row>
    <row r="38" spans="1:13" x14ac:dyDescent="0.2">
      <c r="A38" s="44">
        <v>6608.6350000000002</v>
      </c>
      <c r="B38" s="44">
        <v>14409.87</v>
      </c>
      <c r="C38" s="44">
        <v>120.1722</v>
      </c>
      <c r="H38" s="44" t="s">
        <v>811</v>
      </c>
      <c r="I38" s="44">
        <v>12.28571</v>
      </c>
      <c r="J38" s="44" t="s">
        <v>890</v>
      </c>
    </row>
    <row r="39" spans="1:13" x14ac:dyDescent="0.2">
      <c r="A39" s="44">
        <v>511.45249999999999</v>
      </c>
      <c r="B39" s="44">
        <v>1038.384</v>
      </c>
      <c r="C39" s="44">
        <v>-4.4264770000000002</v>
      </c>
      <c r="D39" s="44">
        <v>-0.49586639999999998</v>
      </c>
      <c r="H39" s="44" t="s">
        <v>811</v>
      </c>
      <c r="I39" s="44">
        <v>18.5</v>
      </c>
      <c r="J39" s="44" t="s">
        <v>889</v>
      </c>
    </row>
    <row r="40" spans="1:13" x14ac:dyDescent="0.2">
      <c r="A40" s="44">
        <v>3312.4609999999998</v>
      </c>
      <c r="B40" s="44">
        <v>3319.8240000000001</v>
      </c>
      <c r="C40" s="44">
        <v>-9.5510000000000002</v>
      </c>
      <c r="H40" s="44" t="s">
        <v>811</v>
      </c>
      <c r="I40" s="44">
        <v>33.200000000000003</v>
      </c>
      <c r="J40" s="44" t="s">
        <v>888</v>
      </c>
    </row>
    <row r="41" spans="1:13" x14ac:dyDescent="0.2">
      <c r="A41" s="44">
        <v>540.81629999999996</v>
      </c>
      <c r="B41" s="44">
        <v>1863.31</v>
      </c>
      <c r="C41" s="44">
        <v>9.1589209999999994</v>
      </c>
      <c r="H41" s="44" t="s">
        <v>811</v>
      </c>
      <c r="I41" s="44">
        <v>17.33333</v>
      </c>
      <c r="J41" s="44" t="s">
        <v>887</v>
      </c>
    </row>
    <row r="42" spans="1:13" x14ac:dyDescent="0.2">
      <c r="A42" s="44">
        <v>2836.741</v>
      </c>
      <c r="B42" s="44">
        <v>3992.875</v>
      </c>
      <c r="C42" s="44">
        <v>5.8078479999999999</v>
      </c>
      <c r="H42" s="44" t="s">
        <v>811</v>
      </c>
      <c r="I42" s="44">
        <v>18.11111</v>
      </c>
      <c r="J42" s="44" t="s">
        <v>886</v>
      </c>
    </row>
    <row r="43" spans="1:13" x14ac:dyDescent="0.2">
      <c r="A43" s="44">
        <v>394.06959999999998</v>
      </c>
      <c r="B43" s="44">
        <v>959.51</v>
      </c>
      <c r="C43" s="44">
        <v>-574.7396</v>
      </c>
      <c r="H43" s="44" t="s">
        <v>811</v>
      </c>
      <c r="I43" s="44">
        <v>19.5</v>
      </c>
      <c r="J43" s="44" t="s">
        <v>885</v>
      </c>
    </row>
    <row r="44" spans="1:13" x14ac:dyDescent="0.2">
      <c r="A44" s="44">
        <v>794.98590000000002</v>
      </c>
      <c r="B44" s="44">
        <v>951.66880000000003</v>
      </c>
      <c r="C44" s="44">
        <v>25.556840000000001</v>
      </c>
      <c r="D44" s="44">
        <v>1.8412839999999999</v>
      </c>
      <c r="H44" s="44" t="s">
        <v>811</v>
      </c>
      <c r="I44" s="44">
        <v>37</v>
      </c>
      <c r="J44" s="44" t="s">
        <v>884</v>
      </c>
    </row>
    <row r="45" spans="1:13" x14ac:dyDescent="0.2">
      <c r="A45" s="44">
        <v>136.1268</v>
      </c>
      <c r="B45" s="44">
        <v>158.40049999999999</v>
      </c>
      <c r="C45" s="44">
        <v>-24.38522</v>
      </c>
      <c r="D45" s="44">
        <v>-10.15602</v>
      </c>
      <c r="H45" s="44" t="s">
        <v>811</v>
      </c>
      <c r="I45" s="44">
        <v>30</v>
      </c>
      <c r="J45" s="44" t="s">
        <v>883</v>
      </c>
    </row>
    <row r="46" spans="1:13" x14ac:dyDescent="0.2">
      <c r="A46" s="44">
        <v>1387.7470000000001</v>
      </c>
      <c r="B46" s="44">
        <v>10338.02</v>
      </c>
      <c r="C46" s="44">
        <v>660.23069999999996</v>
      </c>
      <c r="H46" s="44" t="s">
        <v>811</v>
      </c>
      <c r="I46" s="44">
        <v>19.16667</v>
      </c>
      <c r="J46" s="44" t="s">
        <v>882</v>
      </c>
    </row>
    <row r="47" spans="1:13" x14ac:dyDescent="0.2">
      <c r="A47" s="44">
        <v>423.02190000000002</v>
      </c>
      <c r="B47" s="44">
        <v>2148.3429999999998</v>
      </c>
      <c r="C47" s="44">
        <v>-3.6390940000000001</v>
      </c>
      <c r="H47" s="44" t="s">
        <v>811</v>
      </c>
      <c r="I47" s="44">
        <v>22.5</v>
      </c>
      <c r="J47" s="44" t="s">
        <v>881</v>
      </c>
    </row>
    <row r="48" spans="1:13" x14ac:dyDescent="0.2">
      <c r="A48" s="44">
        <v>1513.76</v>
      </c>
      <c r="B48" s="44">
        <v>4624.75</v>
      </c>
      <c r="C48" s="44">
        <v>-3.0891380000000002</v>
      </c>
      <c r="H48" s="44" t="s">
        <v>811</v>
      </c>
      <c r="I48" s="44">
        <v>15.66667</v>
      </c>
      <c r="J48" s="44" t="s">
        <v>880</v>
      </c>
    </row>
    <row r="49" spans="1:10" x14ac:dyDescent="0.2">
      <c r="A49" s="44">
        <v>600.99030000000005</v>
      </c>
      <c r="B49" s="44">
        <v>1634.0709999999999</v>
      </c>
      <c r="C49" s="44">
        <v>-7.4871220000000003</v>
      </c>
      <c r="D49" s="44">
        <v>-0.71375239999999995</v>
      </c>
      <c r="H49" s="44" t="s">
        <v>811</v>
      </c>
      <c r="I49" s="44">
        <v>19.5</v>
      </c>
      <c r="J49" s="44" t="s">
        <v>879</v>
      </c>
    </row>
    <row r="50" spans="1:10" x14ac:dyDescent="0.2">
      <c r="A50" s="44">
        <v>798.40949999999998</v>
      </c>
      <c r="B50" s="44">
        <v>2926.3470000000002</v>
      </c>
      <c r="C50" s="44">
        <v>-78.733099999999993</v>
      </c>
      <c r="D50" s="44">
        <v>-5.6318669999999997</v>
      </c>
      <c r="H50" s="44" t="s">
        <v>811</v>
      </c>
      <c r="I50" s="44">
        <v>27</v>
      </c>
      <c r="J50" s="44" t="s">
        <v>878</v>
      </c>
    </row>
    <row r="51" spans="1:10" x14ac:dyDescent="0.2">
      <c r="A51" s="44">
        <v>324.00630000000001</v>
      </c>
      <c r="B51" s="44">
        <v>1005.016</v>
      </c>
      <c r="C51" s="44">
        <v>-43.832349999999998</v>
      </c>
      <c r="D51" s="44">
        <v>-7.7043369999999998</v>
      </c>
      <c r="H51" s="44" t="s">
        <v>811</v>
      </c>
      <c r="I51" s="44">
        <v>7</v>
      </c>
      <c r="J51" s="44" t="s">
        <v>877</v>
      </c>
    </row>
    <row r="52" spans="1:10" x14ac:dyDescent="0.2">
      <c r="A52" s="44">
        <v>6290.7120000000004</v>
      </c>
      <c r="B52" s="44">
        <v>12419.42</v>
      </c>
      <c r="C52" s="44">
        <v>-279.43150000000003</v>
      </c>
      <c r="H52" s="44" t="s">
        <v>811</v>
      </c>
      <c r="I52" s="44">
        <v>27.5</v>
      </c>
      <c r="J52" s="44" t="s">
        <v>876</v>
      </c>
    </row>
    <row r="53" spans="1:10" x14ac:dyDescent="0.2">
      <c r="A53" s="44">
        <v>823.15589999999997</v>
      </c>
      <c r="B53" s="44">
        <v>1753.2280000000001</v>
      </c>
      <c r="C53" s="44">
        <v>291.81060000000002</v>
      </c>
      <c r="H53" s="44" t="s">
        <v>811</v>
      </c>
      <c r="I53" s="44">
        <v>13.5</v>
      </c>
      <c r="J53" s="44" t="s">
        <v>875</v>
      </c>
    </row>
    <row r="54" spans="1:10" x14ac:dyDescent="0.2">
      <c r="A54" s="44">
        <v>1015.082</v>
      </c>
      <c r="B54" s="44">
        <v>2518.2080000000001</v>
      </c>
      <c r="C54" s="44">
        <v>-81.757679999999993</v>
      </c>
      <c r="D54" s="44">
        <v>-4.6048299999999998</v>
      </c>
      <c r="H54" s="44" t="s">
        <v>811</v>
      </c>
      <c r="I54" s="44">
        <v>14</v>
      </c>
      <c r="J54" s="44" t="s">
        <v>874</v>
      </c>
    </row>
    <row r="55" spans="1:10" x14ac:dyDescent="0.2">
      <c r="A55" s="44">
        <v>726.97429999999997</v>
      </c>
      <c r="B55" s="44">
        <v>1464.6769999999999</v>
      </c>
      <c r="C55" s="44">
        <v>1.049798</v>
      </c>
      <c r="D55" s="45">
        <v>8.2738740000000005E-2</v>
      </c>
      <c r="H55" s="44" t="s">
        <v>811</v>
      </c>
      <c r="I55" s="44">
        <v>14</v>
      </c>
      <c r="J55" s="44" t="s">
        <v>873</v>
      </c>
    </row>
    <row r="56" spans="1:10" x14ac:dyDescent="0.2">
      <c r="A56" s="44">
        <v>842.49680000000001</v>
      </c>
      <c r="B56" s="44">
        <v>2091.384</v>
      </c>
      <c r="C56" s="44">
        <v>0.37620160000000002</v>
      </c>
      <c r="D56" s="45">
        <v>2.558438E-2</v>
      </c>
      <c r="H56" s="44" t="s">
        <v>811</v>
      </c>
      <c r="I56" s="44">
        <v>39</v>
      </c>
      <c r="J56" s="44" t="s">
        <v>872</v>
      </c>
    </row>
    <row r="57" spans="1:10" x14ac:dyDescent="0.2">
      <c r="A57" s="44">
        <v>627.59040000000005</v>
      </c>
      <c r="B57" s="44">
        <v>1394.6590000000001</v>
      </c>
      <c r="C57" s="44">
        <v>117.30070000000001</v>
      </c>
      <c r="D57" s="44">
        <v>10.5868</v>
      </c>
      <c r="H57" s="44" t="s">
        <v>811</v>
      </c>
      <c r="I57" s="44">
        <v>28.5</v>
      </c>
      <c r="J57" s="44" t="s">
        <v>871</v>
      </c>
    </row>
    <row r="58" spans="1:10" x14ac:dyDescent="0.2">
      <c r="A58" s="44">
        <v>380.65879999999999</v>
      </c>
      <c r="B58" s="44">
        <v>1481.604</v>
      </c>
      <c r="C58" s="44">
        <v>-0.28273860000000001</v>
      </c>
      <c r="D58" s="45">
        <v>-4.2557070000000002E-2</v>
      </c>
      <c r="H58" s="44" t="s">
        <v>811</v>
      </c>
      <c r="I58" s="44">
        <v>22.5</v>
      </c>
      <c r="J58" s="44" t="s">
        <v>870</v>
      </c>
    </row>
    <row r="59" spans="1:10" x14ac:dyDescent="0.2">
      <c r="A59" s="44">
        <v>172.2774</v>
      </c>
      <c r="B59" s="44">
        <v>516.75409999999999</v>
      </c>
      <c r="C59" s="44">
        <v>-0.69992799999999999</v>
      </c>
      <c r="D59" s="44">
        <v>-0.23277980000000001</v>
      </c>
      <c r="H59" s="44" t="s">
        <v>811</v>
      </c>
      <c r="I59" s="44">
        <v>52.5</v>
      </c>
      <c r="J59" s="44" t="s">
        <v>869</v>
      </c>
    </row>
    <row r="60" spans="1:10" x14ac:dyDescent="0.2">
      <c r="A60" s="44">
        <v>394.16559999999998</v>
      </c>
      <c r="B60" s="44">
        <v>812.78319999999997</v>
      </c>
      <c r="C60" s="44">
        <v>-45.31324</v>
      </c>
      <c r="D60" s="44">
        <v>-6.5579289999999997</v>
      </c>
      <c r="H60" s="44" t="s">
        <v>811</v>
      </c>
      <c r="I60" s="44">
        <v>44.5</v>
      </c>
      <c r="J60" s="44" t="s">
        <v>868</v>
      </c>
    </row>
    <row r="61" spans="1:10" x14ac:dyDescent="0.2">
      <c r="A61" s="44">
        <v>256.39729999999997</v>
      </c>
      <c r="B61" s="44">
        <v>431.22919999999999</v>
      </c>
      <c r="C61" s="44">
        <v>38.62415</v>
      </c>
      <c r="D61" s="44">
        <v>8.5667249999999999</v>
      </c>
      <c r="H61" s="44" t="s">
        <v>811</v>
      </c>
      <c r="I61" s="44">
        <v>44</v>
      </c>
      <c r="J61" s="44" t="s">
        <v>867</v>
      </c>
    </row>
    <row r="62" spans="1:10" x14ac:dyDescent="0.2">
      <c r="A62" s="44">
        <v>927.83550000000002</v>
      </c>
      <c r="B62" s="44">
        <v>3170.712</v>
      </c>
      <c r="C62" s="44">
        <v>0.39759670000000003</v>
      </c>
      <c r="D62" s="45">
        <v>2.4552419999999998E-2</v>
      </c>
      <c r="H62" s="44" t="s">
        <v>811</v>
      </c>
      <c r="I62" s="44">
        <v>57</v>
      </c>
      <c r="J62" s="44" t="s">
        <v>866</v>
      </c>
    </row>
    <row r="63" spans="1:10" x14ac:dyDescent="0.2">
      <c r="A63" s="44">
        <v>522.37490000000003</v>
      </c>
      <c r="B63" s="44">
        <v>1931.694</v>
      </c>
      <c r="C63" s="44">
        <v>-105.9016</v>
      </c>
      <c r="D63" s="44">
        <v>-11.46031</v>
      </c>
      <c r="H63" s="44" t="s">
        <v>811</v>
      </c>
      <c r="I63" s="44">
        <v>60</v>
      </c>
      <c r="J63" s="44" t="s">
        <v>865</v>
      </c>
    </row>
    <row r="64" spans="1:10" x14ac:dyDescent="0.2">
      <c r="A64" s="44">
        <v>1354.586</v>
      </c>
      <c r="B64" s="44">
        <v>3894.66</v>
      </c>
      <c r="C64" s="44">
        <v>0.20821919999999999</v>
      </c>
      <c r="D64" s="45">
        <v>8.8071799999999995E-3</v>
      </c>
      <c r="H64" s="44" t="s">
        <v>811</v>
      </c>
      <c r="I64" s="44">
        <v>25</v>
      </c>
      <c r="J64" s="44" t="s">
        <v>864</v>
      </c>
    </row>
    <row r="65" spans="1:10" x14ac:dyDescent="0.2">
      <c r="A65" s="44">
        <v>738.46450000000004</v>
      </c>
      <c r="B65" s="44">
        <v>1898.175</v>
      </c>
      <c r="C65" s="44">
        <v>1.2962940000000001</v>
      </c>
      <c r="D65" s="44">
        <v>0.1005764</v>
      </c>
      <c r="H65" s="44" t="s">
        <v>811</v>
      </c>
      <c r="I65" s="44">
        <v>37.5</v>
      </c>
      <c r="J65" s="44" t="s">
        <v>863</v>
      </c>
    </row>
    <row r="66" spans="1:10" x14ac:dyDescent="0.2">
      <c r="A66" s="44">
        <v>3550.4209999999998</v>
      </c>
      <c r="B66" s="44">
        <v>8814.4719999999998</v>
      </c>
      <c r="C66" s="44">
        <v>127.5223</v>
      </c>
      <c r="D66" s="44">
        <v>2.0570369999999998</v>
      </c>
      <c r="H66" s="44" t="s">
        <v>811</v>
      </c>
      <c r="I66" s="44">
        <v>14</v>
      </c>
      <c r="J66" s="44" t="s">
        <v>862</v>
      </c>
    </row>
    <row r="67" spans="1:10" x14ac:dyDescent="0.2">
      <c r="A67" s="44">
        <v>714.37400000000002</v>
      </c>
      <c r="B67" s="44">
        <v>2425.6669999999999</v>
      </c>
      <c r="C67" s="44">
        <v>-3.9010539999999998</v>
      </c>
      <c r="D67" s="44">
        <v>-0.31287769999999998</v>
      </c>
      <c r="H67" s="44" t="s">
        <v>811</v>
      </c>
      <c r="I67" s="44">
        <v>13</v>
      </c>
      <c r="J67" s="44" t="s">
        <v>861</v>
      </c>
    </row>
    <row r="68" spans="1:10" x14ac:dyDescent="0.2">
      <c r="A68" s="44">
        <v>5663.232</v>
      </c>
      <c r="B68" s="44">
        <v>10431.290000000001</v>
      </c>
      <c r="C68" s="44">
        <v>7.8880509999999999</v>
      </c>
      <c r="H68" s="44" t="s">
        <v>811</v>
      </c>
      <c r="I68" s="44">
        <v>23.571429999999999</v>
      </c>
      <c r="J68" s="44" t="s">
        <v>860</v>
      </c>
    </row>
    <row r="69" spans="1:10" x14ac:dyDescent="0.2">
      <c r="A69" s="44">
        <v>793.51610000000005</v>
      </c>
      <c r="B69" s="44">
        <v>1634.18</v>
      </c>
      <c r="C69" s="44">
        <v>-81.262169999999998</v>
      </c>
      <c r="H69" s="44" t="s">
        <v>811</v>
      </c>
      <c r="I69" s="44">
        <v>9</v>
      </c>
      <c r="J69" s="44" t="s">
        <v>859</v>
      </c>
    </row>
    <row r="70" spans="1:10" x14ac:dyDescent="0.2">
      <c r="A70" s="44">
        <v>1124.769</v>
      </c>
      <c r="B70" s="44">
        <v>2716.1610000000001</v>
      </c>
      <c r="C70" s="44">
        <v>-113.9973</v>
      </c>
      <c r="D70" s="44">
        <v>-5.787261</v>
      </c>
      <c r="H70" s="44" t="s">
        <v>811</v>
      </c>
      <c r="I70" s="44">
        <v>53.5</v>
      </c>
      <c r="J70" s="44" t="s">
        <v>858</v>
      </c>
    </row>
    <row r="71" spans="1:10" x14ac:dyDescent="0.2">
      <c r="A71" s="44">
        <v>573.85479999999995</v>
      </c>
      <c r="B71" s="44">
        <v>1330.056</v>
      </c>
      <c r="C71" s="45">
        <v>-2.7925780000000001E-2</v>
      </c>
      <c r="D71" s="45">
        <v>-2.7882129999999999E-3</v>
      </c>
      <c r="H71" s="44" t="s">
        <v>811</v>
      </c>
      <c r="I71" s="44">
        <v>37</v>
      </c>
      <c r="J71" s="44" t="s">
        <v>857</v>
      </c>
    </row>
    <row r="72" spans="1:10" x14ac:dyDescent="0.2">
      <c r="A72" s="44">
        <v>524.53219999999999</v>
      </c>
      <c r="B72" s="44">
        <v>2752.1950000000002</v>
      </c>
      <c r="C72" s="44">
        <v>4.9985660000000003</v>
      </c>
      <c r="D72" s="44">
        <v>0.54598749999999996</v>
      </c>
      <c r="H72" s="44" t="s">
        <v>811</v>
      </c>
      <c r="I72" s="44">
        <v>20</v>
      </c>
      <c r="J72" s="44" t="s">
        <v>856</v>
      </c>
    </row>
    <row r="73" spans="1:10" x14ac:dyDescent="0.2">
      <c r="A73" s="44">
        <v>332.0376</v>
      </c>
      <c r="B73" s="44">
        <v>1405.568</v>
      </c>
      <c r="C73" s="44">
        <v>0.46694809999999998</v>
      </c>
      <c r="D73" s="45">
        <v>8.0575610000000006E-2</v>
      </c>
      <c r="H73" s="44" t="s">
        <v>811</v>
      </c>
      <c r="I73" s="44">
        <v>38.5</v>
      </c>
      <c r="J73" s="44" t="s">
        <v>855</v>
      </c>
    </row>
    <row r="74" spans="1:10" x14ac:dyDescent="0.2">
      <c r="A74" s="44">
        <v>373.875</v>
      </c>
      <c r="B74" s="44">
        <v>983.24659999999994</v>
      </c>
      <c r="C74" s="44">
        <v>-0.11771379999999999</v>
      </c>
      <c r="D74" s="45">
        <v>-1.803946E-2</v>
      </c>
      <c r="H74" s="44" t="s">
        <v>811</v>
      </c>
      <c r="I74" s="44">
        <v>34</v>
      </c>
      <c r="J74" s="44" t="s">
        <v>854</v>
      </c>
    </row>
    <row r="75" spans="1:10" x14ac:dyDescent="0.2">
      <c r="A75" s="44">
        <v>187.5376</v>
      </c>
      <c r="B75" s="44">
        <v>680.24220000000003</v>
      </c>
      <c r="C75" s="44">
        <v>12.011699999999999</v>
      </c>
      <c r="D75" s="44">
        <v>3.6647650000000001</v>
      </c>
      <c r="H75" s="44" t="s">
        <v>811</v>
      </c>
      <c r="I75" s="44">
        <v>39</v>
      </c>
      <c r="J75" s="44" t="s">
        <v>853</v>
      </c>
    </row>
    <row r="76" spans="1:10" x14ac:dyDescent="0.2">
      <c r="A76" s="44">
        <v>816.19</v>
      </c>
      <c r="B76" s="44">
        <v>1735.59</v>
      </c>
      <c r="H76" s="44" t="s">
        <v>811</v>
      </c>
      <c r="J76" s="44" t="s">
        <v>852</v>
      </c>
    </row>
    <row r="77" spans="1:10" x14ac:dyDescent="0.2">
      <c r="A77" s="44">
        <v>407.17</v>
      </c>
      <c r="B77" s="44">
        <v>410.61</v>
      </c>
      <c r="H77" s="44" t="s">
        <v>811</v>
      </c>
      <c r="J77" s="44" t="s">
        <v>851</v>
      </c>
    </row>
    <row r="78" spans="1:10" x14ac:dyDescent="0.2">
      <c r="A78" s="44">
        <v>846.35170000000005</v>
      </c>
      <c r="B78" s="44">
        <v>1198.32</v>
      </c>
      <c r="C78" s="44">
        <v>18.08944</v>
      </c>
      <c r="D78" s="44">
        <v>1.224421</v>
      </c>
      <c r="H78" s="44" t="s">
        <v>811</v>
      </c>
      <c r="I78" s="44">
        <v>22.5</v>
      </c>
      <c r="J78" s="44" t="s">
        <v>850</v>
      </c>
    </row>
    <row r="79" spans="1:10" x14ac:dyDescent="0.2">
      <c r="A79" s="44">
        <v>423.91399999999999</v>
      </c>
      <c r="B79" s="44">
        <v>644.80129999999997</v>
      </c>
      <c r="C79" s="45">
        <v>-8.8731169999999998E-2</v>
      </c>
      <c r="D79" s="45">
        <v>-1.199281E-2</v>
      </c>
      <c r="H79" s="44" t="s">
        <v>811</v>
      </c>
      <c r="I79" s="44">
        <v>34.5</v>
      </c>
      <c r="J79" s="44" t="s">
        <v>849</v>
      </c>
    </row>
    <row r="80" spans="1:10" x14ac:dyDescent="0.2">
      <c r="A80" s="44">
        <v>682.13229999999999</v>
      </c>
      <c r="B80" s="44">
        <v>1064.5630000000001</v>
      </c>
      <c r="C80" s="44">
        <v>49.885249999999999</v>
      </c>
      <c r="D80" s="44">
        <v>4.182671</v>
      </c>
      <c r="H80" s="44" t="s">
        <v>811</v>
      </c>
      <c r="I80" s="44">
        <v>28.5</v>
      </c>
      <c r="J80" s="44" t="s">
        <v>848</v>
      </c>
    </row>
    <row r="81" spans="1:13" x14ac:dyDescent="0.2">
      <c r="A81" s="44">
        <v>487.13580000000002</v>
      </c>
      <c r="B81" s="44">
        <v>1589.931</v>
      </c>
      <c r="C81" s="44">
        <v>-1.03382</v>
      </c>
      <c r="D81" s="44">
        <v>-0.1215953</v>
      </c>
      <c r="H81" s="44" t="s">
        <v>811</v>
      </c>
      <c r="I81" s="44">
        <v>16.5</v>
      </c>
      <c r="J81" s="44" t="s">
        <v>847</v>
      </c>
    </row>
    <row r="82" spans="1:13" x14ac:dyDescent="0.2">
      <c r="A82" s="44">
        <v>577.40840000000003</v>
      </c>
      <c r="B82" s="44">
        <v>1183.82</v>
      </c>
      <c r="C82" s="44">
        <v>3.3414169999999999</v>
      </c>
      <c r="D82" s="44">
        <v>0.33156249999999998</v>
      </c>
      <c r="H82" s="44" t="s">
        <v>811</v>
      </c>
      <c r="I82" s="44">
        <v>28</v>
      </c>
      <c r="J82" s="44" t="s">
        <v>846</v>
      </c>
    </row>
    <row r="83" spans="1:13" x14ac:dyDescent="0.2">
      <c r="A83" s="44">
        <v>292.93299999999999</v>
      </c>
      <c r="B83" s="44">
        <v>410.51209999999998</v>
      </c>
      <c r="C83" s="44">
        <v>116.16540000000001</v>
      </c>
      <c r="D83" s="44">
        <v>21.63128</v>
      </c>
      <c r="H83" s="44" t="s">
        <v>811</v>
      </c>
      <c r="I83" s="44">
        <v>45</v>
      </c>
      <c r="J83" s="44" t="s">
        <v>845</v>
      </c>
    </row>
    <row r="84" spans="1:13" x14ac:dyDescent="0.2">
      <c r="A84" s="44">
        <v>33786.129999999997</v>
      </c>
      <c r="J84" s="44" t="s">
        <v>844</v>
      </c>
    </row>
    <row r="85" spans="1:13" x14ac:dyDescent="0.2">
      <c r="A85" s="44">
        <v>1128.76</v>
      </c>
      <c r="J85" s="44" t="s">
        <v>843</v>
      </c>
    </row>
    <row r="86" spans="1:13" x14ac:dyDescent="0.2">
      <c r="A86" s="44">
        <v>576.78570000000002</v>
      </c>
      <c r="B86" s="44">
        <v>583.24490000000003</v>
      </c>
      <c r="C86" s="44">
        <v>-2.2057340000000001</v>
      </c>
      <c r="D86" s="44">
        <v>-0.21910850000000001</v>
      </c>
      <c r="H86" s="44" t="s">
        <v>811</v>
      </c>
      <c r="I86" s="44">
        <v>23</v>
      </c>
      <c r="J86" s="44" t="s">
        <v>842</v>
      </c>
    </row>
    <row r="87" spans="1:13" x14ac:dyDescent="0.2">
      <c r="A87" s="44">
        <v>426.5052</v>
      </c>
      <c r="B87" s="44">
        <v>429.02620000000002</v>
      </c>
      <c r="C87" s="44">
        <v>-0.52275090000000002</v>
      </c>
      <c r="D87" s="45">
        <v>-7.0225159999999995E-2</v>
      </c>
      <c r="H87" s="44" t="s">
        <v>811</v>
      </c>
      <c r="I87" s="44">
        <v>14</v>
      </c>
      <c r="J87" s="44" t="s">
        <v>841</v>
      </c>
    </row>
    <row r="88" spans="1:13" x14ac:dyDescent="0.2">
      <c r="A88" s="44">
        <v>613.97749999999996</v>
      </c>
      <c r="B88" s="44">
        <v>1345.616</v>
      </c>
      <c r="C88" s="44">
        <v>71.54853</v>
      </c>
      <c r="D88" s="44">
        <v>6.6468590000000001</v>
      </c>
      <c r="H88" s="44" t="s">
        <v>811</v>
      </c>
      <c r="I88" s="44">
        <v>18.5</v>
      </c>
      <c r="J88" s="44" t="s">
        <v>840</v>
      </c>
      <c r="M88" s="44">
        <f>(A88+A86)/2</f>
        <v>595.38159999999993</v>
      </c>
    </row>
    <row r="89" spans="1:13" x14ac:dyDescent="0.2">
      <c r="A89" s="44">
        <v>411.46960000000001</v>
      </c>
      <c r="B89" s="44">
        <v>1227.643</v>
      </c>
      <c r="C89" s="44">
        <v>-0.35997200000000001</v>
      </c>
      <c r="D89" s="45">
        <v>-5.0124889999999998E-2</v>
      </c>
      <c r="H89" s="44" t="s">
        <v>811</v>
      </c>
      <c r="I89" s="44">
        <v>9.5</v>
      </c>
      <c r="J89" s="44" t="s">
        <v>839</v>
      </c>
      <c r="M89" s="44">
        <f>(A89+A87)/2</f>
        <v>418.98739999999998</v>
      </c>
    </row>
    <row r="90" spans="1:13" x14ac:dyDescent="0.2">
      <c r="A90" s="44">
        <v>3030.43</v>
      </c>
      <c r="B90" s="44">
        <v>6439.17</v>
      </c>
      <c r="C90" s="44">
        <v>37.021850000000001</v>
      </c>
      <c r="H90" s="44" t="s">
        <v>811</v>
      </c>
      <c r="I90" s="44">
        <v>11.2</v>
      </c>
      <c r="J90" s="44" t="s">
        <v>838</v>
      </c>
    </row>
    <row r="91" spans="1:13" x14ac:dyDescent="0.2">
      <c r="A91" s="44">
        <v>479.20359999999999</v>
      </c>
      <c r="B91" s="44">
        <v>1641.3620000000001</v>
      </c>
      <c r="C91" s="44">
        <v>-421.1003</v>
      </c>
      <c r="H91" s="44" t="s">
        <v>811</v>
      </c>
      <c r="I91" s="44">
        <v>35.5</v>
      </c>
      <c r="J91" s="44" t="s">
        <v>837</v>
      </c>
    </row>
    <row r="92" spans="1:13" x14ac:dyDescent="0.2">
      <c r="A92" s="44">
        <v>4780.0780000000004</v>
      </c>
      <c r="B92" s="44">
        <v>7814.2209999999995</v>
      </c>
      <c r="C92" s="44">
        <v>134.10839999999999</v>
      </c>
      <c r="H92" s="44" t="s">
        <v>811</v>
      </c>
      <c r="I92" s="44">
        <v>14.75</v>
      </c>
      <c r="J92" s="44" t="s">
        <v>836</v>
      </c>
    </row>
    <row r="93" spans="1:13" x14ac:dyDescent="0.2">
      <c r="A93" s="44">
        <v>814.27689999999996</v>
      </c>
      <c r="B93" s="44">
        <v>1267.847</v>
      </c>
      <c r="C93" s="44">
        <v>-46.039619999999999</v>
      </c>
      <c r="H93" s="44" t="s">
        <v>811</v>
      </c>
      <c r="I93" s="44">
        <v>11.5</v>
      </c>
      <c r="J93" s="44" t="s">
        <v>835</v>
      </c>
    </row>
    <row r="94" spans="1:13" x14ac:dyDescent="0.2">
      <c r="A94" s="44">
        <v>12797.91</v>
      </c>
      <c r="B94" s="44">
        <v>14389.18</v>
      </c>
      <c r="J94" s="44" t="s">
        <v>834</v>
      </c>
    </row>
    <row r="95" spans="1:13" x14ac:dyDescent="0.2">
      <c r="A95" s="44">
        <v>2357.4499999999998</v>
      </c>
      <c r="J95" s="44" t="s">
        <v>833</v>
      </c>
    </row>
    <row r="96" spans="1:13" x14ac:dyDescent="0.2">
      <c r="A96" s="44">
        <v>382.84840000000003</v>
      </c>
      <c r="B96" s="44">
        <v>874.79269999999997</v>
      </c>
      <c r="C96" s="44">
        <v>5.1003179999999997</v>
      </c>
      <c r="D96" s="44">
        <v>0.76325100000000001</v>
      </c>
      <c r="H96" s="44" t="s">
        <v>811</v>
      </c>
      <c r="I96" s="44">
        <v>40</v>
      </c>
      <c r="J96" s="44" t="s">
        <v>832</v>
      </c>
    </row>
    <row r="97" spans="1:10" x14ac:dyDescent="0.2">
      <c r="A97" s="44">
        <v>201.66489999999999</v>
      </c>
      <c r="B97" s="44">
        <v>301.31849999999997</v>
      </c>
      <c r="C97" s="44">
        <v>1.2756240000000001</v>
      </c>
      <c r="D97" s="44">
        <v>0.3624173</v>
      </c>
      <c r="H97" s="44" t="s">
        <v>811</v>
      </c>
      <c r="I97" s="44">
        <v>73.5</v>
      </c>
      <c r="J97" s="44" t="s">
        <v>831</v>
      </c>
    </row>
    <row r="98" spans="1:10" x14ac:dyDescent="0.2">
      <c r="A98" s="44">
        <v>2426.2979999999998</v>
      </c>
      <c r="B98" s="44">
        <v>3229.9659999999999</v>
      </c>
      <c r="C98" s="44">
        <v>126.5264</v>
      </c>
      <c r="H98" s="44" t="s">
        <v>811</v>
      </c>
      <c r="I98" s="44">
        <v>25.5</v>
      </c>
      <c r="J98" s="44" t="s">
        <v>830</v>
      </c>
    </row>
    <row r="99" spans="1:10" x14ac:dyDescent="0.2">
      <c r="A99" s="44">
        <v>622.03089999999997</v>
      </c>
      <c r="B99" s="44">
        <v>805.30679999999995</v>
      </c>
      <c r="C99" s="44">
        <v>2.6777639999999998</v>
      </c>
      <c r="D99" s="44">
        <v>0.24664949999999999</v>
      </c>
      <c r="H99" s="44" t="s">
        <v>811</v>
      </c>
      <c r="I99" s="44">
        <v>64</v>
      </c>
      <c r="J99" s="44" t="s">
        <v>829</v>
      </c>
    </row>
    <row r="100" spans="1:10" x14ac:dyDescent="0.2">
      <c r="A100" s="44">
        <v>886.03899999999999</v>
      </c>
      <c r="B100" s="44">
        <v>997.77859999999998</v>
      </c>
      <c r="C100" s="44">
        <v>-18.24653</v>
      </c>
      <c r="D100" s="44">
        <v>-1.1797470000000001</v>
      </c>
      <c r="H100" s="44" t="s">
        <v>811</v>
      </c>
      <c r="I100" s="44">
        <v>43</v>
      </c>
      <c r="J100" s="44" t="s">
        <v>828</v>
      </c>
    </row>
    <row r="101" spans="1:10" x14ac:dyDescent="0.2">
      <c r="A101" s="44">
        <v>467.38630000000001</v>
      </c>
      <c r="B101" s="44">
        <v>721.74080000000004</v>
      </c>
      <c r="C101" s="44">
        <v>22.015689999999999</v>
      </c>
      <c r="D101" s="44">
        <v>2.6968580000000002</v>
      </c>
      <c r="H101" s="44" t="s">
        <v>811</v>
      </c>
      <c r="I101" s="44">
        <v>18</v>
      </c>
      <c r="J101" s="44" t="s">
        <v>827</v>
      </c>
    </row>
    <row r="102" spans="1:10" x14ac:dyDescent="0.2">
      <c r="A102" s="44">
        <v>339.21539999999999</v>
      </c>
      <c r="B102" s="44">
        <v>577.88729999999998</v>
      </c>
      <c r="C102" s="44">
        <v>-0.36944199999999999</v>
      </c>
      <c r="D102" s="45">
        <v>-6.2401230000000002E-2</v>
      </c>
      <c r="H102" s="44" t="s">
        <v>811</v>
      </c>
      <c r="I102" s="44">
        <v>43</v>
      </c>
      <c r="J102" s="44" t="s">
        <v>826</v>
      </c>
    </row>
    <row r="103" spans="1:10" x14ac:dyDescent="0.2">
      <c r="A103" s="44">
        <v>184.76320000000001</v>
      </c>
      <c r="B103" s="44">
        <v>190.1378</v>
      </c>
      <c r="C103" s="44">
        <v>0.79326339999999995</v>
      </c>
      <c r="D103" s="44">
        <v>0.2459925</v>
      </c>
      <c r="H103" s="44" t="s">
        <v>811</v>
      </c>
      <c r="I103" s="44">
        <v>30.5</v>
      </c>
      <c r="J103" s="44" t="s">
        <v>825</v>
      </c>
    </row>
    <row r="104" spans="1:10" x14ac:dyDescent="0.2">
      <c r="A104" s="44">
        <v>213.87479999999999</v>
      </c>
      <c r="B104" s="44">
        <v>235.52850000000001</v>
      </c>
      <c r="C104" s="44">
        <v>-23.80602</v>
      </c>
      <c r="D104" s="44">
        <v>-6.3513450000000002</v>
      </c>
      <c r="H104" s="44" t="s">
        <v>811</v>
      </c>
      <c r="I104" s="44">
        <v>56</v>
      </c>
      <c r="J104" s="44" t="s">
        <v>824</v>
      </c>
    </row>
    <row r="105" spans="1:10" x14ac:dyDescent="0.2">
      <c r="A105" s="44">
        <v>141.5136</v>
      </c>
      <c r="B105" s="44">
        <v>141.57990000000001</v>
      </c>
      <c r="C105" s="44">
        <v>-1.3221000000000001</v>
      </c>
      <c r="H105" s="44" t="s">
        <v>811</v>
      </c>
      <c r="I105" s="44">
        <v>43.727269999999997</v>
      </c>
      <c r="J105" s="44" t="s">
        <v>823</v>
      </c>
    </row>
    <row r="106" spans="1:10" x14ac:dyDescent="0.2">
      <c r="A106" s="44">
        <v>756.37929999999994</v>
      </c>
      <c r="B106" s="44">
        <v>1608.14</v>
      </c>
      <c r="C106" s="44">
        <v>17.57161</v>
      </c>
      <c r="D106" s="44">
        <v>1.330811</v>
      </c>
      <c r="H106" s="44" t="s">
        <v>811</v>
      </c>
      <c r="I106" s="44">
        <v>29.5</v>
      </c>
      <c r="J106" s="44" t="s">
        <v>822</v>
      </c>
    </row>
    <row r="107" spans="1:10" x14ac:dyDescent="0.2">
      <c r="A107" s="44">
        <v>469.49689999999998</v>
      </c>
      <c r="B107" s="44">
        <v>1095.597</v>
      </c>
      <c r="C107" s="44">
        <v>-8.4489439999999991</v>
      </c>
      <c r="D107" s="44">
        <v>-1.030969</v>
      </c>
      <c r="H107" s="44" t="s">
        <v>811</v>
      </c>
      <c r="I107" s="44">
        <v>22</v>
      </c>
      <c r="J107" s="44" t="s">
        <v>821</v>
      </c>
    </row>
    <row r="108" spans="1:10" x14ac:dyDescent="0.2">
      <c r="A108" s="44">
        <v>1605.691</v>
      </c>
      <c r="B108" s="44">
        <v>2762.7049999999999</v>
      </c>
      <c r="C108" s="44">
        <v>-56.022449999999999</v>
      </c>
      <c r="D108" s="44">
        <v>-1.998235</v>
      </c>
      <c r="H108" s="44" t="s">
        <v>811</v>
      </c>
      <c r="I108" s="44">
        <v>35</v>
      </c>
      <c r="J108" s="44" t="s">
        <v>820</v>
      </c>
    </row>
    <row r="109" spans="1:10" x14ac:dyDescent="0.2">
      <c r="A109" s="44">
        <v>368.3836</v>
      </c>
      <c r="B109" s="44">
        <v>517.70920000000001</v>
      </c>
      <c r="C109" s="44">
        <v>-0.88561610000000002</v>
      </c>
      <c r="D109" s="44">
        <v>-0.13774220000000001</v>
      </c>
      <c r="H109" s="44" t="s">
        <v>811</v>
      </c>
      <c r="I109" s="44">
        <v>41</v>
      </c>
      <c r="J109" s="44" t="s">
        <v>819</v>
      </c>
    </row>
    <row r="110" spans="1:10" x14ac:dyDescent="0.2">
      <c r="A110" s="44">
        <v>408.16480000000001</v>
      </c>
      <c r="B110" s="44">
        <v>1129.902</v>
      </c>
      <c r="C110" s="44">
        <v>7.2708019999999998</v>
      </c>
      <c r="D110" s="44">
        <v>1.0205249999999999</v>
      </c>
      <c r="H110" s="44" t="s">
        <v>811</v>
      </c>
      <c r="I110" s="44">
        <v>40</v>
      </c>
      <c r="J110" s="44" t="s">
        <v>818</v>
      </c>
    </row>
    <row r="111" spans="1:10" x14ac:dyDescent="0.2">
      <c r="A111" s="44">
        <v>274.90839999999997</v>
      </c>
      <c r="B111" s="44">
        <v>998.89340000000004</v>
      </c>
      <c r="C111" s="44">
        <v>0.8581164</v>
      </c>
      <c r="D111" s="44">
        <v>0.17884610000000001</v>
      </c>
      <c r="H111" s="44" t="s">
        <v>811</v>
      </c>
      <c r="I111" s="44">
        <v>43</v>
      </c>
      <c r="J111" s="44" t="s">
        <v>817</v>
      </c>
    </row>
    <row r="112" spans="1:10" x14ac:dyDescent="0.2">
      <c r="A112" s="44">
        <v>643.78129999999999</v>
      </c>
      <c r="B112" s="44">
        <v>1561.048</v>
      </c>
      <c r="C112" s="44">
        <v>84.763909999999996</v>
      </c>
      <c r="D112" s="44">
        <v>7.5007419999999998</v>
      </c>
      <c r="H112" s="44" t="s">
        <v>811</v>
      </c>
      <c r="I112" s="44">
        <v>47</v>
      </c>
      <c r="J112" s="44" t="s">
        <v>816</v>
      </c>
    </row>
    <row r="113" spans="1:13" x14ac:dyDescent="0.2">
      <c r="A113" s="44">
        <v>444.78590000000003</v>
      </c>
      <c r="B113" s="44">
        <v>1345.03</v>
      </c>
      <c r="C113" s="44">
        <v>67.804289999999995</v>
      </c>
      <c r="D113" s="44">
        <v>8.6675830000000005</v>
      </c>
      <c r="H113" s="44" t="s">
        <v>811</v>
      </c>
      <c r="I113" s="44">
        <v>50.5</v>
      </c>
      <c r="J113" s="44" t="s">
        <v>815</v>
      </c>
    </row>
    <row r="114" spans="1:13" x14ac:dyDescent="0.2">
      <c r="A114" s="44">
        <v>531.35239999999999</v>
      </c>
      <c r="B114" s="44">
        <v>556.71410000000003</v>
      </c>
      <c r="C114" s="44">
        <v>-27.1206</v>
      </c>
      <c r="D114" s="44">
        <v>-2.921881</v>
      </c>
      <c r="H114" s="44" t="s">
        <v>811</v>
      </c>
      <c r="I114" s="44">
        <v>66</v>
      </c>
      <c r="J114" s="44" t="s">
        <v>814</v>
      </c>
    </row>
    <row r="115" spans="1:13" x14ac:dyDescent="0.2">
      <c r="A115" s="44">
        <v>309.99220000000003</v>
      </c>
      <c r="B115" s="44">
        <v>311.7176</v>
      </c>
      <c r="C115" s="44">
        <v>-1.2156690000000001</v>
      </c>
      <c r="D115" s="44">
        <v>-0.22469069999999999</v>
      </c>
      <c r="H115" s="44" t="s">
        <v>811</v>
      </c>
      <c r="I115" s="44">
        <v>27</v>
      </c>
      <c r="J115" s="44" t="s">
        <v>813</v>
      </c>
    </row>
    <row r="116" spans="1:13" x14ac:dyDescent="0.2">
      <c r="A116" s="44">
        <v>2826.1080000000002</v>
      </c>
      <c r="B116" s="44">
        <v>5100.1890000000003</v>
      </c>
      <c r="C116" s="44">
        <v>-18.994589999999999</v>
      </c>
      <c r="D116" s="44">
        <v>-0.38508559999999997</v>
      </c>
      <c r="H116" s="44" t="s">
        <v>811</v>
      </c>
      <c r="I116" s="44">
        <v>50</v>
      </c>
      <c r="J116" s="44" t="s">
        <v>812</v>
      </c>
    </row>
    <row r="117" spans="1:13" x14ac:dyDescent="0.2">
      <c r="A117" s="44">
        <v>1611.771</v>
      </c>
      <c r="B117" s="44">
        <v>1948.4739999999999</v>
      </c>
      <c r="C117" s="44">
        <v>18.200970000000002</v>
      </c>
      <c r="D117" s="44">
        <v>0.64698670000000003</v>
      </c>
      <c r="H117" s="44" t="s">
        <v>811</v>
      </c>
      <c r="I117" s="44">
        <v>26</v>
      </c>
      <c r="J117" s="44" t="s">
        <v>810</v>
      </c>
    </row>
    <row r="118" spans="1:13" x14ac:dyDescent="0.2">
      <c r="A118" s="44">
        <v>2975.84</v>
      </c>
      <c r="J118" s="44" t="s">
        <v>809</v>
      </c>
    </row>
    <row r="119" spans="1:13" x14ac:dyDescent="0.2">
      <c r="A119" s="44">
        <v>281.45999999999998</v>
      </c>
      <c r="J119" s="44" t="s">
        <v>808</v>
      </c>
    </row>
    <row r="120" spans="1:13" x14ac:dyDescent="0.2">
      <c r="A120" s="44">
        <v>1587.28</v>
      </c>
      <c r="B120" s="44">
        <v>3190.53</v>
      </c>
      <c r="J120" s="44" t="s">
        <v>807</v>
      </c>
    </row>
    <row r="121" spans="1:13" x14ac:dyDescent="0.2">
      <c r="A121" s="44">
        <v>799.55</v>
      </c>
      <c r="B121" s="44">
        <v>1723.66</v>
      </c>
      <c r="J121" s="44" t="s">
        <v>806</v>
      </c>
    </row>
    <row r="122" spans="1:13" x14ac:dyDescent="0.2">
      <c r="A122" s="44">
        <v>6311.46</v>
      </c>
      <c r="J122" s="44" t="s">
        <v>805</v>
      </c>
    </row>
    <row r="123" spans="1:13" x14ac:dyDescent="0.2">
      <c r="A123" s="44">
        <v>3000.01</v>
      </c>
      <c r="J123" s="44" t="s">
        <v>804</v>
      </c>
    </row>
    <row r="124" spans="1:13" x14ac:dyDescent="0.2">
      <c r="A124" s="44">
        <v>1475.45</v>
      </c>
      <c r="J124" s="44" t="s">
        <v>803</v>
      </c>
    </row>
    <row r="125" spans="1:13" x14ac:dyDescent="0.2">
      <c r="A125" s="44">
        <v>419.88</v>
      </c>
      <c r="E125" s="44" t="s">
        <v>802</v>
      </c>
      <c r="J125" s="44" t="s">
        <v>801</v>
      </c>
    </row>
    <row r="126" spans="1:13" x14ac:dyDescent="0.2">
      <c r="A126" s="44">
        <v>1272.24</v>
      </c>
      <c r="J126" s="44" t="s">
        <v>800</v>
      </c>
      <c r="M126" s="44">
        <f>(A126+A124)/2</f>
        <v>1373.845</v>
      </c>
    </row>
    <row r="127" spans="1:13" x14ac:dyDescent="0.2">
      <c r="A127" s="44">
        <v>363.91</v>
      </c>
      <c r="E127" s="44">
        <v>368.4</v>
      </c>
      <c r="J127" s="44" t="s">
        <v>799</v>
      </c>
      <c r="M127" s="44">
        <f>(A127+A125)/2</f>
        <v>391.89499999999998</v>
      </c>
    </row>
    <row r="128" spans="1:13" x14ac:dyDescent="0.2">
      <c r="A128" s="44">
        <v>663.67</v>
      </c>
      <c r="B128" s="44">
        <v>2669.88</v>
      </c>
      <c r="D128" s="45"/>
      <c r="J128" s="44" t="s">
        <v>798</v>
      </c>
    </row>
    <row r="129" spans="1:10" x14ac:dyDescent="0.2">
      <c r="A129" s="44">
        <v>477.03</v>
      </c>
      <c r="B129" s="44">
        <v>2076.02</v>
      </c>
      <c r="J129" s="44" t="s">
        <v>797</v>
      </c>
    </row>
    <row r="130" spans="1:10" x14ac:dyDescent="0.2">
      <c r="A130" s="44">
        <v>183.25</v>
      </c>
      <c r="B130" s="44">
        <v>184.13</v>
      </c>
      <c r="J130" s="44" t="s">
        <v>796</v>
      </c>
    </row>
    <row r="131" spans="1:10" x14ac:dyDescent="0.2">
      <c r="A131" s="44">
        <v>89.7</v>
      </c>
      <c r="B131" s="44">
        <v>90.01</v>
      </c>
      <c r="J131" s="44" t="s">
        <v>795</v>
      </c>
    </row>
    <row r="132" spans="1:10" x14ac:dyDescent="0.2">
      <c r="A132" s="44">
        <v>321.94</v>
      </c>
      <c r="B132" s="44">
        <v>466.44</v>
      </c>
      <c r="D132" s="45"/>
      <c r="J132" s="44" t="s">
        <v>794</v>
      </c>
    </row>
    <row r="133" spans="1:10" x14ac:dyDescent="0.2">
      <c r="A133" s="44">
        <v>131.62</v>
      </c>
      <c r="B133" s="44">
        <v>328.18</v>
      </c>
      <c r="J133" s="44" t="s">
        <v>793</v>
      </c>
    </row>
    <row r="134" spans="1:10" x14ac:dyDescent="0.2">
      <c r="A134" s="44">
        <v>588.02</v>
      </c>
      <c r="J134" s="44" t="s">
        <v>792</v>
      </c>
    </row>
    <row r="135" spans="1:10" x14ac:dyDescent="0.2">
      <c r="A135" s="44">
        <v>187.87</v>
      </c>
      <c r="J135" s="44" t="s">
        <v>791</v>
      </c>
    </row>
    <row r="136" spans="1:10" x14ac:dyDescent="0.2">
      <c r="A136" s="44">
        <v>513.05999999999995</v>
      </c>
      <c r="J136" s="44" t="s">
        <v>790</v>
      </c>
    </row>
    <row r="137" spans="1:10" x14ac:dyDescent="0.2">
      <c r="A137" s="44">
        <v>390.95</v>
      </c>
      <c r="J137" s="44" t="s">
        <v>789</v>
      </c>
    </row>
    <row r="138" spans="1:10" x14ac:dyDescent="0.2">
      <c r="A138" s="44">
        <v>337</v>
      </c>
      <c r="B138" s="44">
        <v>346.16</v>
      </c>
      <c r="D138" s="45"/>
      <c r="J138" s="44" t="s">
        <v>788</v>
      </c>
    </row>
    <row r="139" spans="1:10" x14ac:dyDescent="0.2">
      <c r="A139" s="44">
        <v>177.49</v>
      </c>
      <c r="B139" s="44">
        <v>159.75</v>
      </c>
      <c r="J139" s="44" t="s">
        <v>787</v>
      </c>
    </row>
    <row r="140" spans="1:10" x14ac:dyDescent="0.2">
      <c r="A140" s="44">
        <v>363.87</v>
      </c>
      <c r="J140" s="44" t="s">
        <v>786</v>
      </c>
    </row>
    <row r="141" spans="1:10" x14ac:dyDescent="0.2">
      <c r="A141" s="44">
        <v>219.36</v>
      </c>
      <c r="J141" s="44" t="s">
        <v>785</v>
      </c>
    </row>
    <row r="142" spans="1:10" x14ac:dyDescent="0.2">
      <c r="A142" s="44">
        <v>238.09</v>
      </c>
      <c r="B142" s="44">
        <v>261.41000000000003</v>
      </c>
      <c r="J142" s="44" t="s">
        <v>784</v>
      </c>
    </row>
    <row r="143" spans="1:10" x14ac:dyDescent="0.2">
      <c r="A143" s="44">
        <v>109.72</v>
      </c>
      <c r="B143" s="44">
        <v>110.39</v>
      </c>
      <c r="J143" s="44" t="s">
        <v>783</v>
      </c>
    </row>
    <row r="144" spans="1:10" x14ac:dyDescent="0.2">
      <c r="A144" s="44">
        <v>473.38</v>
      </c>
      <c r="B144" s="44">
        <v>532.64</v>
      </c>
      <c r="D144" s="45"/>
      <c r="J144" s="44" t="s">
        <v>782</v>
      </c>
    </row>
    <row r="145" spans="1:10" x14ac:dyDescent="0.2">
      <c r="A145" s="44">
        <v>247.98</v>
      </c>
      <c r="B145" s="44">
        <v>284.89</v>
      </c>
      <c r="J145" s="44" t="s">
        <v>781</v>
      </c>
    </row>
    <row r="146" spans="1:10" x14ac:dyDescent="0.2">
      <c r="A146" s="44">
        <v>197.42</v>
      </c>
      <c r="B146" s="44">
        <v>198.26</v>
      </c>
      <c r="J146" s="44" t="s">
        <v>780</v>
      </c>
    </row>
    <row r="147" spans="1:10" x14ac:dyDescent="0.2">
      <c r="A147" s="44">
        <v>80.87</v>
      </c>
      <c r="J147" s="44" t="s">
        <v>779</v>
      </c>
    </row>
    <row r="148" spans="1:10" x14ac:dyDescent="0.2">
      <c r="A148" s="44">
        <v>1320.47</v>
      </c>
      <c r="B148" s="44">
        <v>2982.81</v>
      </c>
      <c r="J148" s="44" t="s">
        <v>778</v>
      </c>
    </row>
    <row r="149" spans="1:10" x14ac:dyDescent="0.2">
      <c r="A149" s="44">
        <v>586.23</v>
      </c>
      <c r="B149" s="44">
        <v>1213.0899999999999</v>
      </c>
      <c r="J149" s="44" t="s">
        <v>777</v>
      </c>
    </row>
    <row r="150" spans="1:10" x14ac:dyDescent="0.2">
      <c r="A150" s="44">
        <v>1195.24</v>
      </c>
      <c r="B150" s="44">
        <v>3316.08</v>
      </c>
      <c r="J150" s="44" t="s">
        <v>776</v>
      </c>
    </row>
    <row r="151" spans="1:10" x14ac:dyDescent="0.2">
      <c r="A151" s="44">
        <v>86.32</v>
      </c>
      <c r="B151" s="44">
        <v>559.74</v>
      </c>
      <c r="J151" s="44" t="s">
        <v>775</v>
      </c>
    </row>
    <row r="152" spans="1:10" x14ac:dyDescent="0.2">
      <c r="A152" s="44">
        <v>308.35000000000002</v>
      </c>
      <c r="J152" s="44" t="s">
        <v>774</v>
      </c>
    </row>
    <row r="153" spans="1:10" x14ac:dyDescent="0.2">
      <c r="A153" s="44">
        <v>149.71</v>
      </c>
      <c r="J153" s="44" t="s">
        <v>773</v>
      </c>
    </row>
    <row r="154" spans="1:10" x14ac:dyDescent="0.2">
      <c r="A154" s="44">
        <v>170.38</v>
      </c>
      <c r="B154" s="44">
        <v>173.93</v>
      </c>
      <c r="J154" s="44" t="s">
        <v>772</v>
      </c>
    </row>
    <row r="155" spans="1:10" x14ac:dyDescent="0.2">
      <c r="A155" s="44">
        <v>117.43</v>
      </c>
      <c r="B155" s="44">
        <v>119.39</v>
      </c>
      <c r="J155" s="44" t="s">
        <v>771</v>
      </c>
    </row>
    <row r="156" spans="1:10" x14ac:dyDescent="0.2">
      <c r="A156" s="44">
        <v>126.58</v>
      </c>
      <c r="J156" s="44" t="s">
        <v>770</v>
      </c>
    </row>
    <row r="157" spans="1:10" x14ac:dyDescent="0.2">
      <c r="A157" s="44">
        <v>99.43</v>
      </c>
      <c r="B157" s="44">
        <v>291.74</v>
      </c>
      <c r="J157" s="44" t="s">
        <v>769</v>
      </c>
    </row>
    <row r="158" spans="1:10" x14ac:dyDescent="0.2">
      <c r="A158" s="44">
        <v>3235.04</v>
      </c>
      <c r="B158" s="44">
        <v>5353.01</v>
      </c>
      <c r="J158" s="44" t="s">
        <v>768</v>
      </c>
    </row>
    <row r="159" spans="1:10" x14ac:dyDescent="0.2">
      <c r="J159" s="44" t="s">
        <v>767</v>
      </c>
    </row>
    <row r="160" spans="1:10" x14ac:dyDescent="0.2">
      <c r="A160" s="44">
        <v>2972.9</v>
      </c>
      <c r="B160" s="44">
        <v>8390.43</v>
      </c>
      <c r="J160" s="44" t="s">
        <v>766</v>
      </c>
    </row>
    <row r="161" spans="1:10" x14ac:dyDescent="0.2">
      <c r="D161" s="45"/>
      <c r="J161" s="44" t="s">
        <v>765</v>
      </c>
    </row>
    <row r="162" spans="1:10" x14ac:dyDescent="0.2">
      <c r="A162" s="44">
        <v>236.85</v>
      </c>
      <c r="B162" s="44">
        <v>339.3</v>
      </c>
      <c r="J162" s="44" t="s">
        <v>764</v>
      </c>
    </row>
    <row r="163" spans="1:10" x14ac:dyDescent="0.2">
      <c r="A163" s="44">
        <v>171</v>
      </c>
      <c r="B163" s="44">
        <v>268.69</v>
      </c>
      <c r="D163" s="45"/>
      <c r="J163" s="44" t="s">
        <v>763</v>
      </c>
    </row>
    <row r="164" spans="1:10" x14ac:dyDescent="0.2">
      <c r="D164" s="45"/>
    </row>
    <row r="165" spans="1:10" x14ac:dyDescent="0.2">
      <c r="D165" s="45"/>
    </row>
    <row r="178" spans="4:4" x14ac:dyDescent="0.2">
      <c r="D178" s="45"/>
    </row>
    <row r="230" spans="4:4" x14ac:dyDescent="0.2">
      <c r="D230" s="45"/>
    </row>
    <row r="239" spans="4:4" x14ac:dyDescent="0.2">
      <c r="D239" s="45"/>
    </row>
    <row r="250" spans="4:4" x14ac:dyDescent="0.2">
      <c r="D250" s="45"/>
    </row>
    <row r="252" spans="4:4" x14ac:dyDescent="0.2">
      <c r="D252" s="45"/>
    </row>
    <row r="261" spans="4:4" x14ac:dyDescent="0.2">
      <c r="D261" s="45"/>
    </row>
    <row r="271" spans="4:4" x14ac:dyDescent="0.2">
      <c r="D271" s="45"/>
    </row>
    <row r="273" spans="4:4" x14ac:dyDescent="0.2">
      <c r="D273" s="45"/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4"/>
  <sheetViews>
    <sheetView workbookViewId="0">
      <selection activeCell="B31" sqref="B31"/>
    </sheetView>
  </sheetViews>
  <sheetFormatPr defaultRowHeight="12.75" x14ac:dyDescent="0.2"/>
  <cols>
    <col min="1" max="16384" width="9.140625" style="44"/>
  </cols>
  <sheetData>
    <row r="1" spans="1:6" x14ac:dyDescent="0.2">
      <c r="B1" s="44" t="s">
        <v>718</v>
      </c>
      <c r="D1" s="44" t="s">
        <v>717</v>
      </c>
      <c r="F1" s="44" t="s">
        <v>716</v>
      </c>
    </row>
    <row r="2" spans="1:6" x14ac:dyDescent="0.2">
      <c r="A2" s="44" t="s">
        <v>351</v>
      </c>
      <c r="B2" s="44">
        <v>405</v>
      </c>
      <c r="D2" s="44">
        <v>219.25</v>
      </c>
      <c r="F2" s="44">
        <v>159.81</v>
      </c>
    </row>
    <row r="3" spans="1:6" x14ac:dyDescent="0.2">
      <c r="B3" s="44">
        <v>401.04</v>
      </c>
      <c r="C3" s="44">
        <f>(B3+B2)/2</f>
        <v>403.02</v>
      </c>
      <c r="D3" s="44">
        <v>223.3</v>
      </c>
      <c r="E3" s="44">
        <f>(D3+D2)/2</f>
        <v>221.27500000000001</v>
      </c>
    </row>
    <row r="4" spans="1:6" x14ac:dyDescent="0.2">
      <c r="A4" s="44" t="s">
        <v>336</v>
      </c>
      <c r="B4" s="44">
        <v>503.96</v>
      </c>
      <c r="D4" s="44">
        <v>357.15</v>
      </c>
      <c r="F4" s="44">
        <v>282.58999999999997</v>
      </c>
    </row>
    <row r="5" spans="1:6" x14ac:dyDescent="0.2">
      <c r="B5" s="44">
        <v>476.95</v>
      </c>
      <c r="C5" s="44">
        <f>(B5+B4)/2</f>
        <v>490.45499999999998</v>
      </c>
      <c r="D5" s="44">
        <v>339.56</v>
      </c>
      <c r="E5" s="44">
        <f>(D5+D4)/2</f>
        <v>348.35500000000002</v>
      </c>
    </row>
    <row r="6" spans="1:6" x14ac:dyDescent="0.2">
      <c r="A6" s="44" t="s">
        <v>242</v>
      </c>
      <c r="B6" s="44">
        <v>211.33</v>
      </c>
      <c r="D6" s="44">
        <v>101.56</v>
      </c>
    </row>
    <row r="7" spans="1:6" x14ac:dyDescent="0.2">
      <c r="B7" s="44">
        <v>198.27</v>
      </c>
      <c r="C7" s="44">
        <f>(B7+B6)/2</f>
        <v>204.8</v>
      </c>
      <c r="D7" s="44">
        <v>93.89</v>
      </c>
      <c r="E7" s="44">
        <f>(D7+D6)/2</f>
        <v>97.724999999999994</v>
      </c>
    </row>
    <row r="8" spans="1:6" x14ac:dyDescent="0.2">
      <c r="A8" s="44" t="s">
        <v>294</v>
      </c>
      <c r="B8" s="44">
        <v>434.53</v>
      </c>
      <c r="D8" s="44">
        <v>275.16000000000003</v>
      </c>
      <c r="F8" s="44">
        <v>146.05000000000001</v>
      </c>
    </row>
    <row r="9" spans="1:6" x14ac:dyDescent="0.2">
      <c r="B9" s="44">
        <v>488.35</v>
      </c>
      <c r="C9" s="44">
        <f>(B9+B8)/2</f>
        <v>461.44</v>
      </c>
      <c r="D9" s="44">
        <v>304.08</v>
      </c>
      <c r="E9" s="44">
        <f>(D9+D8)/2</f>
        <v>289.62</v>
      </c>
    </row>
    <row r="10" spans="1:6" x14ac:dyDescent="0.2">
      <c r="A10" s="44" t="s">
        <v>348</v>
      </c>
      <c r="B10" s="44">
        <v>346.13</v>
      </c>
      <c r="D10" s="44">
        <v>159.88</v>
      </c>
      <c r="F10" s="44">
        <v>134.84</v>
      </c>
    </row>
    <row r="11" spans="1:6" x14ac:dyDescent="0.2">
      <c r="B11" s="44">
        <v>311.23</v>
      </c>
      <c r="C11" s="44">
        <f>(B11+B10)/2</f>
        <v>328.68</v>
      </c>
      <c r="D11" s="44">
        <v>169.92</v>
      </c>
      <c r="E11" s="44">
        <f>(D11+D10)/2</f>
        <v>164.89999999999998</v>
      </c>
    </row>
    <row r="12" spans="1:6" x14ac:dyDescent="0.2">
      <c r="A12" s="44" t="s">
        <v>333</v>
      </c>
      <c r="B12" s="44">
        <v>276.77</v>
      </c>
      <c r="D12" s="44">
        <v>191.49</v>
      </c>
      <c r="F12" s="44">
        <v>132.94</v>
      </c>
    </row>
    <row r="13" spans="1:6" x14ac:dyDescent="0.2">
      <c r="B13" s="44">
        <v>377.45</v>
      </c>
      <c r="C13" s="44">
        <f>(B13+B12)/2</f>
        <v>327.11</v>
      </c>
      <c r="D13" s="44">
        <v>210.32</v>
      </c>
      <c r="E13" s="44">
        <f>(D13+D12)/2</f>
        <v>200.905</v>
      </c>
    </row>
    <row r="14" spans="1:6" x14ac:dyDescent="0.2">
      <c r="A14" s="44" t="s">
        <v>608</v>
      </c>
      <c r="B14" s="44">
        <v>408.41</v>
      </c>
      <c r="D14" s="44">
        <v>285.16000000000003</v>
      </c>
    </row>
    <row r="16" spans="1:6" x14ac:dyDescent="0.2">
      <c r="A16" s="44" t="s">
        <v>315</v>
      </c>
      <c r="B16" s="44">
        <v>618.47</v>
      </c>
      <c r="D16" s="44">
        <v>320.31</v>
      </c>
      <c r="F16" s="44">
        <v>249.48</v>
      </c>
    </row>
    <row r="17" spans="1:7" x14ac:dyDescent="0.2">
      <c r="B17" s="44">
        <v>660.05</v>
      </c>
      <c r="C17" s="44">
        <f>(B17+B16)/2</f>
        <v>639.26</v>
      </c>
      <c r="D17" s="44">
        <v>352.63</v>
      </c>
      <c r="E17" s="44">
        <f>(D17+D16)/2</f>
        <v>336.47</v>
      </c>
    </row>
    <row r="18" spans="1:7" x14ac:dyDescent="0.2">
      <c r="A18" s="44" t="s">
        <v>224</v>
      </c>
      <c r="B18" s="44">
        <v>239.11</v>
      </c>
      <c r="D18" s="44">
        <v>164.93</v>
      </c>
    </row>
    <row r="19" spans="1:7" x14ac:dyDescent="0.2">
      <c r="B19" s="44">
        <v>238.99</v>
      </c>
      <c r="C19" s="44">
        <f>(B19+B18)/2</f>
        <v>239.05</v>
      </c>
      <c r="D19" s="44">
        <v>156.07</v>
      </c>
      <c r="E19" s="44">
        <f>(D19+D18)/2</f>
        <v>160.5</v>
      </c>
    </row>
    <row r="20" spans="1:7" x14ac:dyDescent="0.2">
      <c r="A20" s="44" t="s">
        <v>279</v>
      </c>
      <c r="B20" s="44">
        <v>307.18</v>
      </c>
      <c r="D20" s="44">
        <v>69.84</v>
      </c>
      <c r="F20" s="44">
        <v>78.73</v>
      </c>
    </row>
    <row r="21" spans="1:7" x14ac:dyDescent="0.2">
      <c r="B21" s="44">
        <v>466.57</v>
      </c>
      <c r="C21" s="44">
        <f>(B21+B20)/2</f>
        <v>386.875</v>
      </c>
      <c r="D21" s="44">
        <v>95.91</v>
      </c>
      <c r="E21" s="44">
        <f>(D21+D20)/2</f>
        <v>82.875</v>
      </c>
    </row>
    <row r="22" spans="1:7" x14ac:dyDescent="0.2">
      <c r="A22" s="44" t="s">
        <v>653</v>
      </c>
      <c r="B22" s="44">
        <v>451.62</v>
      </c>
      <c r="D22" s="44">
        <v>281.94</v>
      </c>
    </row>
    <row r="24" spans="1:7" x14ac:dyDescent="0.2">
      <c r="A24" s="44" t="s">
        <v>628</v>
      </c>
      <c r="B24" s="44">
        <v>1004.07</v>
      </c>
      <c r="D24" s="44">
        <v>345.91</v>
      </c>
      <c r="F24" s="44">
        <v>353.57</v>
      </c>
    </row>
    <row r="26" spans="1:7" x14ac:dyDescent="0.2">
      <c r="A26" s="44" t="s">
        <v>312</v>
      </c>
      <c r="B26" s="44">
        <v>1607.52</v>
      </c>
      <c r="D26" s="44">
        <v>303.02</v>
      </c>
      <c r="F26" s="44">
        <v>318.11</v>
      </c>
    </row>
    <row r="27" spans="1:7" x14ac:dyDescent="0.2">
      <c r="B27" s="44">
        <v>855.78</v>
      </c>
      <c r="C27" s="44">
        <f>(B26+B27)/2</f>
        <v>1231.6500000000001</v>
      </c>
      <c r="D27" s="44">
        <v>241.73</v>
      </c>
      <c r="E27" s="44">
        <f>(D26+D27)/2</f>
        <v>272.375</v>
      </c>
      <c r="F27" s="44">
        <v>238.1</v>
      </c>
      <c r="G27" s="44">
        <f>(F26+F27)/2</f>
        <v>278.10500000000002</v>
      </c>
    </row>
    <row r="28" spans="1:7" x14ac:dyDescent="0.2">
      <c r="A28" s="44" t="s">
        <v>569</v>
      </c>
      <c r="B28" s="44">
        <v>489.03</v>
      </c>
      <c r="D28" s="44">
        <v>318.06</v>
      </c>
      <c r="F28" s="44">
        <v>218.79</v>
      </c>
    </row>
    <row r="30" spans="1:7" x14ac:dyDescent="0.2">
      <c r="A30" s="44" t="s">
        <v>563</v>
      </c>
      <c r="B30" s="44">
        <v>277.45999999999998</v>
      </c>
      <c r="D30" s="44">
        <v>221.31</v>
      </c>
    </row>
    <row r="32" spans="1:7" x14ac:dyDescent="0.2">
      <c r="A32" s="44" t="s">
        <v>652</v>
      </c>
      <c r="B32" s="44">
        <v>908.25</v>
      </c>
      <c r="D32" s="44">
        <v>559.03</v>
      </c>
    </row>
    <row r="34" spans="1:7" x14ac:dyDescent="0.2">
      <c r="A34" s="44" t="s">
        <v>270</v>
      </c>
      <c r="B34" s="44">
        <v>414.54</v>
      </c>
      <c r="D34" s="44">
        <v>265.97000000000003</v>
      </c>
    </row>
    <row r="35" spans="1:7" x14ac:dyDescent="0.2">
      <c r="B35" s="44">
        <v>428.75</v>
      </c>
      <c r="C35" s="44">
        <f>(B34+B35)/2</f>
        <v>421.64499999999998</v>
      </c>
      <c r="D35" s="44">
        <v>272.41000000000003</v>
      </c>
      <c r="E35" s="44">
        <f>(D34+D35)/2</f>
        <v>269.19000000000005</v>
      </c>
    </row>
    <row r="36" spans="1:7" x14ac:dyDescent="0.2">
      <c r="A36" s="44" t="s">
        <v>327</v>
      </c>
      <c r="B36" s="44">
        <v>671.27</v>
      </c>
      <c r="D36" s="44">
        <v>187.61</v>
      </c>
      <c r="F36" s="44">
        <v>169.87</v>
      </c>
    </row>
    <row r="37" spans="1:7" x14ac:dyDescent="0.2">
      <c r="B37" s="44">
        <v>951.33</v>
      </c>
      <c r="C37" s="44">
        <f>(B36+B37)/2</f>
        <v>811.3</v>
      </c>
      <c r="D37" s="44">
        <v>288.72000000000003</v>
      </c>
      <c r="E37" s="44">
        <f>(D36+D37)/2</f>
        <v>238.16500000000002</v>
      </c>
      <c r="F37" s="44">
        <v>255.74</v>
      </c>
      <c r="G37" s="44">
        <f>(F36+F37)/2</f>
        <v>212.80500000000001</v>
      </c>
    </row>
    <row r="38" spans="1:7" x14ac:dyDescent="0.2">
      <c r="A38" s="44" t="s">
        <v>345</v>
      </c>
      <c r="B38" s="44">
        <v>394.52</v>
      </c>
      <c r="D38" s="44">
        <v>290.37</v>
      </c>
      <c r="F38" s="44">
        <v>161.02000000000001</v>
      </c>
    </row>
    <row r="39" spans="1:7" x14ac:dyDescent="0.2">
      <c r="B39" s="44">
        <v>417.56</v>
      </c>
      <c r="C39" s="44">
        <f>(B38+B39)/2</f>
        <v>406.03999999999996</v>
      </c>
      <c r="D39" s="44">
        <v>315.55</v>
      </c>
      <c r="E39" s="44">
        <f>(D38+D39)/2</f>
        <v>302.96000000000004</v>
      </c>
    </row>
    <row r="40" spans="1:7" x14ac:dyDescent="0.2">
      <c r="A40" s="44" t="s">
        <v>626</v>
      </c>
      <c r="B40" s="44">
        <v>869.1</v>
      </c>
      <c r="D40" s="44">
        <v>249.09</v>
      </c>
      <c r="F40" s="44">
        <v>220.6</v>
      </c>
    </row>
    <row r="42" spans="1:7" x14ac:dyDescent="0.2">
      <c r="A42" s="44" t="s">
        <v>251</v>
      </c>
      <c r="B42" s="44">
        <v>308.55</v>
      </c>
      <c r="D42" s="44">
        <v>157.88</v>
      </c>
    </row>
    <row r="43" spans="1:7" x14ac:dyDescent="0.2">
      <c r="B43" s="44">
        <v>308.91000000000003</v>
      </c>
      <c r="C43" s="44">
        <f>(B42+B43)/2</f>
        <v>308.73</v>
      </c>
      <c r="D43" s="44">
        <v>159.08000000000001</v>
      </c>
      <c r="E43" s="44">
        <f>(D42+D43)/2</f>
        <v>158.48000000000002</v>
      </c>
    </row>
    <row r="44" spans="1:7" x14ac:dyDescent="0.2">
      <c r="A44" s="44" t="s">
        <v>239</v>
      </c>
      <c r="B44" s="44">
        <v>524.6</v>
      </c>
      <c r="D44" s="44">
        <v>316.43</v>
      </c>
    </row>
    <row r="45" spans="1:7" x14ac:dyDescent="0.2">
      <c r="B45" s="44">
        <v>513.57000000000005</v>
      </c>
      <c r="C45" s="44">
        <f>(B44+B45)/2</f>
        <v>519.08500000000004</v>
      </c>
      <c r="D45" s="44">
        <v>314.39</v>
      </c>
      <c r="E45" s="44">
        <f>(D44+D45)/2</f>
        <v>315.40999999999997</v>
      </c>
    </row>
    <row r="46" spans="1:7" x14ac:dyDescent="0.2">
      <c r="A46" s="44" t="s">
        <v>291</v>
      </c>
      <c r="B46" s="44">
        <v>404.4</v>
      </c>
      <c r="D46" s="44">
        <v>223.25</v>
      </c>
      <c r="F46" s="44">
        <v>198.01</v>
      </c>
    </row>
    <row r="47" spans="1:7" x14ac:dyDescent="0.2">
      <c r="B47" s="44">
        <v>376.86</v>
      </c>
      <c r="C47" s="44">
        <f>(B46+B47)/2</f>
        <v>390.63</v>
      </c>
      <c r="D47" s="44">
        <v>214.52</v>
      </c>
      <c r="E47" s="44">
        <f>(D46+D47)/2</f>
        <v>218.88499999999999</v>
      </c>
    </row>
    <row r="48" spans="1:7" x14ac:dyDescent="0.2">
      <c r="A48" s="44" t="s">
        <v>267</v>
      </c>
      <c r="B48" s="44">
        <v>483.76</v>
      </c>
      <c r="D48" s="44">
        <v>375.3</v>
      </c>
    </row>
    <row r="49" spans="1:6" x14ac:dyDescent="0.2">
      <c r="B49" s="44">
        <v>536.38</v>
      </c>
      <c r="C49" s="44">
        <f>(B48+B49)/2</f>
        <v>510.07</v>
      </c>
      <c r="D49" s="44">
        <v>391.41</v>
      </c>
      <c r="E49" s="44">
        <f>(D48+D49)/2</f>
        <v>383.35500000000002</v>
      </c>
    </row>
    <row r="50" spans="1:6" x14ac:dyDescent="0.2">
      <c r="A50" s="44" t="s">
        <v>607</v>
      </c>
      <c r="B50" s="44">
        <v>929.01</v>
      </c>
      <c r="D50" s="44">
        <v>572.49</v>
      </c>
      <c r="F50" s="44">
        <v>362.55</v>
      </c>
    </row>
    <row r="52" spans="1:6" x14ac:dyDescent="0.2">
      <c r="A52" s="44" t="s">
        <v>309</v>
      </c>
      <c r="B52" s="44">
        <v>354.3</v>
      </c>
      <c r="D52" s="44">
        <v>269.04000000000002</v>
      </c>
      <c r="F52" s="44">
        <v>185.11</v>
      </c>
    </row>
    <row r="53" spans="1:6" x14ac:dyDescent="0.2">
      <c r="B53" s="44">
        <v>396.32</v>
      </c>
      <c r="C53" s="44">
        <f>(B52+B53)/2</f>
        <v>375.31</v>
      </c>
      <c r="D53" s="44">
        <v>284.77999999999997</v>
      </c>
      <c r="E53" s="44">
        <f>(D52+D53)/2</f>
        <v>276.90999999999997</v>
      </c>
    </row>
    <row r="54" spans="1:6" x14ac:dyDescent="0.2">
      <c r="A54" s="44" t="s">
        <v>215</v>
      </c>
      <c r="B54" s="44">
        <v>325.31</v>
      </c>
      <c r="D54" s="44">
        <v>166.65</v>
      </c>
    </row>
    <row r="55" spans="1:6" x14ac:dyDescent="0.2">
      <c r="B55" s="44">
        <v>365.18</v>
      </c>
      <c r="C55" s="44">
        <f>(B54+B55)/2</f>
        <v>345.245</v>
      </c>
      <c r="D55" s="44">
        <v>195.42</v>
      </c>
      <c r="E55" s="44">
        <f>(D54+D55)/2</f>
        <v>181.035</v>
      </c>
    </row>
    <row r="56" spans="1:6" x14ac:dyDescent="0.2">
      <c r="A56" s="44" t="s">
        <v>650</v>
      </c>
      <c r="B56" s="44">
        <v>883.65</v>
      </c>
      <c r="D56" s="44">
        <v>195.33</v>
      </c>
      <c r="F56" s="44">
        <v>156.58000000000001</v>
      </c>
    </row>
    <row r="58" spans="1:6" x14ac:dyDescent="0.2">
      <c r="A58" s="44" t="s">
        <v>324</v>
      </c>
      <c r="B58" s="44">
        <v>277.07</v>
      </c>
      <c r="D58" s="44">
        <v>157.41999999999999</v>
      </c>
      <c r="F58" s="44">
        <v>128.52000000000001</v>
      </c>
    </row>
    <row r="59" spans="1:6" x14ac:dyDescent="0.2">
      <c r="B59" s="44">
        <v>314.26</v>
      </c>
      <c r="C59" s="44">
        <f>(B58+B59)/2</f>
        <v>295.66499999999996</v>
      </c>
      <c r="D59" s="44">
        <v>184.56</v>
      </c>
      <c r="E59" s="44">
        <f>(D58+D59)/2</f>
        <v>170.99</v>
      </c>
    </row>
    <row r="60" spans="1:6" x14ac:dyDescent="0.2">
      <c r="A60" s="44" t="s">
        <v>236</v>
      </c>
      <c r="B60" s="44">
        <v>438.16</v>
      </c>
      <c r="D60" s="44">
        <v>265.32</v>
      </c>
    </row>
    <row r="61" spans="1:6" x14ac:dyDescent="0.2">
      <c r="B61" s="44">
        <v>452.29</v>
      </c>
      <c r="C61" s="44">
        <f>(B60+B61)/2</f>
        <v>445.22500000000002</v>
      </c>
      <c r="D61" s="44">
        <v>259.36</v>
      </c>
      <c r="E61" s="44">
        <f>(D60+D61)/2</f>
        <v>262.34000000000003</v>
      </c>
    </row>
    <row r="62" spans="1:6" x14ac:dyDescent="0.2">
      <c r="A62" s="44" t="s">
        <v>288</v>
      </c>
      <c r="B62" s="44">
        <v>421.44</v>
      </c>
      <c r="D62" s="44">
        <v>231.58</v>
      </c>
      <c r="F62" s="44">
        <v>112.9</v>
      </c>
    </row>
    <row r="63" spans="1:6" x14ac:dyDescent="0.2">
      <c r="B63" s="44">
        <v>347.8</v>
      </c>
      <c r="C63" s="44">
        <f>(B62+B63)/2</f>
        <v>384.62</v>
      </c>
      <c r="D63" s="44">
        <v>198.72</v>
      </c>
      <c r="E63" s="44">
        <f>(D62+D63)/2</f>
        <v>215.15</v>
      </c>
    </row>
    <row r="64" spans="1:6" x14ac:dyDescent="0.2">
      <c r="A64" s="44" t="s">
        <v>212</v>
      </c>
      <c r="B64" s="44">
        <v>366.62</v>
      </c>
      <c r="D64" s="44">
        <v>252.48</v>
      </c>
    </row>
    <row r="65" spans="1:7" x14ac:dyDescent="0.2">
      <c r="B65" s="44">
        <v>470.38</v>
      </c>
      <c r="C65" s="44">
        <f>(B64+B65)/2</f>
        <v>418.5</v>
      </c>
      <c r="D65" s="44">
        <v>323.10000000000002</v>
      </c>
      <c r="E65" s="44">
        <f>(D64+D65)/2</f>
        <v>287.79000000000002</v>
      </c>
    </row>
    <row r="66" spans="1:7" x14ac:dyDescent="0.2">
      <c r="A66" s="44" t="s">
        <v>264</v>
      </c>
      <c r="B66" s="44">
        <v>270.81</v>
      </c>
      <c r="D66" s="44">
        <v>164.85</v>
      </c>
    </row>
    <row r="67" spans="1:7" x14ac:dyDescent="0.2">
      <c r="B67" s="44">
        <v>259.10000000000002</v>
      </c>
      <c r="C67" s="44">
        <f>(B66+B67)/2</f>
        <v>264.95500000000004</v>
      </c>
      <c r="D67" s="44">
        <v>161.32</v>
      </c>
      <c r="E67" s="44">
        <f>(D66+D67)/2</f>
        <v>163.08499999999998</v>
      </c>
    </row>
    <row r="68" spans="1:7" x14ac:dyDescent="0.2">
      <c r="A68" s="44" t="s">
        <v>321</v>
      </c>
      <c r="B68" s="44">
        <v>341.42</v>
      </c>
      <c r="D68" s="44">
        <v>95.59</v>
      </c>
      <c r="F68" s="44">
        <v>66.739999999999995</v>
      </c>
    </row>
    <row r="69" spans="1:7" x14ac:dyDescent="0.2">
      <c r="B69" s="44">
        <v>415.27</v>
      </c>
      <c r="C69" s="44">
        <f>(B68+B69)/2</f>
        <v>378.34500000000003</v>
      </c>
      <c r="D69" s="44">
        <v>121.54</v>
      </c>
      <c r="E69" s="44">
        <f>(D68+D69)/2</f>
        <v>108.565</v>
      </c>
      <c r="F69" s="44">
        <v>96.44</v>
      </c>
      <c r="G69" s="44">
        <f>(F68+F69)/2</f>
        <v>81.59</v>
      </c>
    </row>
    <row r="70" spans="1:7" x14ac:dyDescent="0.2">
      <c r="A70" s="44" t="s">
        <v>233</v>
      </c>
      <c r="B70" s="44">
        <v>439.54</v>
      </c>
      <c r="D70" s="44">
        <v>233.66</v>
      </c>
    </row>
    <row r="71" spans="1:7" x14ac:dyDescent="0.2">
      <c r="B71" s="44">
        <v>534.62</v>
      </c>
      <c r="C71" s="44">
        <f>(B70+B71)/2</f>
        <v>487.08000000000004</v>
      </c>
      <c r="D71" s="44">
        <v>249.72</v>
      </c>
      <c r="E71" s="44">
        <f>(D70+D71)/2</f>
        <v>241.69</v>
      </c>
    </row>
    <row r="72" spans="1:7" x14ac:dyDescent="0.2">
      <c r="A72" s="44" t="s">
        <v>568</v>
      </c>
      <c r="B72" s="44">
        <v>461.3</v>
      </c>
      <c r="D72" s="44">
        <v>272.32</v>
      </c>
      <c r="F72" s="44">
        <v>129.68</v>
      </c>
    </row>
    <row r="74" spans="1:7" x14ac:dyDescent="0.2">
      <c r="A74" s="44" t="s">
        <v>562</v>
      </c>
      <c r="B74" s="44">
        <v>830.75</v>
      </c>
      <c r="D74" s="44">
        <v>425.27</v>
      </c>
    </row>
    <row r="76" spans="1:7" x14ac:dyDescent="0.2">
      <c r="A76" s="44" t="s">
        <v>649</v>
      </c>
      <c r="B76" s="44">
        <v>443.89</v>
      </c>
      <c r="D76" s="44">
        <v>324.70999999999998</v>
      </c>
    </row>
    <row r="78" spans="1:7" x14ac:dyDescent="0.2">
      <c r="A78" s="44" t="s">
        <v>605</v>
      </c>
      <c r="B78" s="44">
        <v>2405.14</v>
      </c>
      <c r="D78" s="44">
        <v>518.23</v>
      </c>
      <c r="F78" s="44">
        <v>331.56</v>
      </c>
    </row>
    <row r="80" spans="1:7" x14ac:dyDescent="0.2">
      <c r="A80" s="44" t="s">
        <v>306</v>
      </c>
      <c r="B80" s="44">
        <v>625.46</v>
      </c>
      <c r="D80" s="44">
        <v>389.5</v>
      </c>
      <c r="F80" s="44">
        <v>156.41999999999999</v>
      </c>
    </row>
    <row r="81" spans="1:6" x14ac:dyDescent="0.2">
      <c r="B81" s="44">
        <v>660.85</v>
      </c>
      <c r="C81" s="44">
        <f>(B80+B81)/2</f>
        <v>643.15499999999997</v>
      </c>
      <c r="D81" s="44">
        <v>412.69</v>
      </c>
      <c r="E81" s="44">
        <f>(D80+D81)/2</f>
        <v>401.09500000000003</v>
      </c>
    </row>
    <row r="82" spans="1:6" x14ac:dyDescent="0.2">
      <c r="A82" s="44" t="s">
        <v>285</v>
      </c>
      <c r="B82" s="44">
        <v>230.59</v>
      </c>
      <c r="D82" s="44">
        <v>155.4</v>
      </c>
      <c r="F82" s="44">
        <v>126.47</v>
      </c>
    </row>
    <row r="83" spans="1:6" x14ac:dyDescent="0.2">
      <c r="B83" s="44">
        <v>308.41000000000003</v>
      </c>
      <c r="C83" s="44">
        <f>(B82+B83)/2</f>
        <v>269.5</v>
      </c>
      <c r="D83" s="44">
        <v>214.84</v>
      </c>
      <c r="E83" s="44">
        <f>(D82+D83)/2</f>
        <v>185.12</v>
      </c>
    </row>
    <row r="84" spans="1:6" x14ac:dyDescent="0.2">
      <c r="A84" s="44" t="s">
        <v>560</v>
      </c>
      <c r="B84" s="44">
        <v>375.5</v>
      </c>
      <c r="D84" s="44">
        <v>100.46</v>
      </c>
      <c r="F84" s="44">
        <v>77.33</v>
      </c>
    </row>
    <row r="86" spans="1:6" x14ac:dyDescent="0.2">
      <c r="A86" s="44" t="s">
        <v>647</v>
      </c>
      <c r="B86" s="44">
        <v>467.86</v>
      </c>
      <c r="D86" s="44">
        <v>254.7</v>
      </c>
    </row>
    <row r="88" spans="1:6" x14ac:dyDescent="0.2">
      <c r="A88" s="44" t="s">
        <v>625</v>
      </c>
      <c r="B88" s="44">
        <v>557.04999999999995</v>
      </c>
      <c r="D88" s="44">
        <v>247.25</v>
      </c>
      <c r="F88" s="44">
        <v>248.04</v>
      </c>
    </row>
    <row r="90" spans="1:6" x14ac:dyDescent="0.2">
      <c r="A90" s="44" t="s">
        <v>604</v>
      </c>
      <c r="B90" s="44">
        <v>423.88</v>
      </c>
      <c r="D90" s="44">
        <v>254.84</v>
      </c>
      <c r="F90" s="44">
        <v>186.64</v>
      </c>
    </row>
    <row r="92" spans="1:6" x14ac:dyDescent="0.2">
      <c r="A92" s="44" t="s">
        <v>303</v>
      </c>
      <c r="B92" s="44">
        <v>1297.44</v>
      </c>
      <c r="D92" s="44">
        <v>313.04000000000002</v>
      </c>
      <c r="F92" s="44">
        <v>275.38</v>
      </c>
    </row>
    <row r="93" spans="1:6" x14ac:dyDescent="0.2">
      <c r="B93" s="44">
        <v>1618.98</v>
      </c>
      <c r="C93" s="44">
        <f>(B92+B93)/2</f>
        <v>1458.21</v>
      </c>
      <c r="D93" s="44">
        <v>396.55</v>
      </c>
      <c r="E93" s="44">
        <f>(D92+D93)/2</f>
        <v>354.79500000000002</v>
      </c>
    </row>
    <row r="94" spans="1:6" x14ac:dyDescent="0.2">
      <c r="A94" s="44" t="s">
        <v>566</v>
      </c>
      <c r="B94" s="44">
        <v>309.16000000000003</v>
      </c>
      <c r="D94" s="44">
        <v>198.79</v>
      </c>
      <c r="F94" s="44">
        <v>98.07</v>
      </c>
    </row>
    <row r="96" spans="1:6" x14ac:dyDescent="0.2">
      <c r="A96" s="44" t="s">
        <v>559</v>
      </c>
      <c r="B96" s="44">
        <v>439.55</v>
      </c>
      <c r="D96" s="44">
        <v>288.27</v>
      </c>
      <c r="F96" s="44">
        <v>245.35</v>
      </c>
    </row>
    <row r="98" spans="1:8" x14ac:dyDescent="0.2">
      <c r="A98" s="44" t="s">
        <v>276</v>
      </c>
      <c r="B98" s="44">
        <v>665.9</v>
      </c>
      <c r="D98" s="44">
        <v>468.34</v>
      </c>
    </row>
    <row r="99" spans="1:8" x14ac:dyDescent="0.2">
      <c r="B99" s="44">
        <v>707.78</v>
      </c>
      <c r="C99" s="44">
        <f>(B98+B99)/2</f>
        <v>686.83999999999992</v>
      </c>
      <c r="D99" s="44">
        <v>476.36</v>
      </c>
      <c r="E99" s="44">
        <f>(D98+D99)/2</f>
        <v>472.35</v>
      </c>
    </row>
    <row r="100" spans="1:8" x14ac:dyDescent="0.2">
      <c r="A100" s="44" t="s">
        <v>261</v>
      </c>
      <c r="B100" s="44">
        <v>426.17</v>
      </c>
      <c r="D100" s="44">
        <v>249.03</v>
      </c>
    </row>
    <row r="101" spans="1:8" x14ac:dyDescent="0.2">
      <c r="B101" s="44">
        <v>446.77</v>
      </c>
      <c r="C101" s="44">
        <f>(B100+B101)/2</f>
        <v>436.47</v>
      </c>
      <c r="D101" s="44">
        <v>278.58999999999997</v>
      </c>
      <c r="E101" s="44">
        <f>(D100+D101)/2</f>
        <v>263.81</v>
      </c>
    </row>
    <row r="102" spans="1:8" x14ac:dyDescent="0.2">
      <c r="A102" s="44" t="s">
        <v>318</v>
      </c>
      <c r="B102" s="44">
        <v>323.04000000000002</v>
      </c>
      <c r="D102" s="44">
        <v>146.76</v>
      </c>
      <c r="F102" s="44">
        <v>120.65</v>
      </c>
      <c r="H102" s="44" t="s">
        <v>259</v>
      </c>
    </row>
    <row r="103" spans="1:8" x14ac:dyDescent="0.2">
      <c r="B103" s="44">
        <v>286.7</v>
      </c>
      <c r="C103" s="44">
        <f>(B102+B103)/2</f>
        <v>304.87</v>
      </c>
      <c r="D103" s="44">
        <v>138.07</v>
      </c>
      <c r="E103" s="44">
        <f>(D102+D103)/2</f>
        <v>142.41499999999999</v>
      </c>
    </row>
    <row r="104" spans="1:8" x14ac:dyDescent="0.2">
      <c r="A104" s="44" t="s">
        <v>230</v>
      </c>
      <c r="B104" s="44">
        <v>195.45</v>
      </c>
      <c r="D104" s="44">
        <v>93.16</v>
      </c>
    </row>
    <row r="105" spans="1:8" x14ac:dyDescent="0.2">
      <c r="B105" s="44">
        <v>269.7</v>
      </c>
      <c r="C105" s="44">
        <f>(B104+B105)/2</f>
        <v>232.57499999999999</v>
      </c>
      <c r="D105" s="44">
        <v>123.89</v>
      </c>
      <c r="E105" s="44">
        <f>(D104+D105)/2</f>
        <v>108.52500000000001</v>
      </c>
    </row>
    <row r="106" spans="1:8" x14ac:dyDescent="0.2">
      <c r="A106" s="44" t="s">
        <v>221</v>
      </c>
      <c r="B106" s="44">
        <v>204.14</v>
      </c>
      <c r="D106" s="44">
        <v>117.63</v>
      </c>
    </row>
    <row r="107" spans="1:8" x14ac:dyDescent="0.2">
      <c r="B107" s="44">
        <v>204.43</v>
      </c>
      <c r="C107" s="44">
        <f>(B106+B107)/2</f>
        <v>204.285</v>
      </c>
      <c r="D107" s="44">
        <v>125.29</v>
      </c>
      <c r="E107" s="44">
        <f>(D106+D107)/2</f>
        <v>121.46000000000001</v>
      </c>
    </row>
    <row r="108" spans="1:8" x14ac:dyDescent="0.2">
      <c r="A108" s="44" t="s">
        <v>557</v>
      </c>
      <c r="B108" s="44">
        <v>485.51</v>
      </c>
      <c r="D108" s="44">
        <v>256.95999999999998</v>
      </c>
      <c r="F108" s="44">
        <v>171.62</v>
      </c>
    </row>
    <row r="110" spans="1:8" x14ac:dyDescent="0.2">
      <c r="A110" s="44" t="s">
        <v>273</v>
      </c>
      <c r="B110" s="44">
        <v>275.29000000000002</v>
      </c>
      <c r="D110" s="44">
        <v>157.11000000000001</v>
      </c>
    </row>
    <row r="111" spans="1:8" x14ac:dyDescent="0.2">
      <c r="B111" s="44">
        <v>311.61</v>
      </c>
      <c r="C111" s="44">
        <f>(B110+B111)/2</f>
        <v>293.45000000000005</v>
      </c>
      <c r="D111" s="44">
        <v>154.19</v>
      </c>
      <c r="E111" s="44">
        <f>(D110+D111)/2</f>
        <v>155.65</v>
      </c>
    </row>
    <row r="112" spans="1:8" x14ac:dyDescent="0.2">
      <c r="A112" s="44" t="s">
        <v>257</v>
      </c>
      <c r="B112" s="44">
        <v>514.85</v>
      </c>
      <c r="D112" s="44">
        <v>341.42</v>
      </c>
    </row>
    <row r="113" spans="1:7" x14ac:dyDescent="0.2">
      <c r="B113" s="44">
        <v>560.09</v>
      </c>
      <c r="C113" s="44">
        <f>(B112+B113)/2</f>
        <v>537.47</v>
      </c>
      <c r="D113" s="44">
        <v>363.11</v>
      </c>
      <c r="E113" s="44">
        <f>(D112+D113)/2</f>
        <v>352.26499999999999</v>
      </c>
    </row>
    <row r="114" spans="1:7" x14ac:dyDescent="0.2">
      <c r="A114" s="44" t="s">
        <v>602</v>
      </c>
      <c r="B114" s="44">
        <v>1031.6099999999999</v>
      </c>
      <c r="D114" s="44">
        <v>413.75</v>
      </c>
      <c r="F114" s="44">
        <v>189.15</v>
      </c>
    </row>
    <row r="116" spans="1:7" x14ac:dyDescent="0.2">
      <c r="A116" s="44" t="s">
        <v>300</v>
      </c>
      <c r="B116" s="44">
        <v>677.53</v>
      </c>
      <c r="D116" s="44">
        <v>155.13</v>
      </c>
      <c r="F116" s="44">
        <v>112.88</v>
      </c>
    </row>
    <row r="117" spans="1:7" x14ac:dyDescent="0.2">
      <c r="B117" s="44">
        <v>838.29</v>
      </c>
      <c r="C117" s="44">
        <f>(B116+B117)/2</f>
        <v>757.91</v>
      </c>
      <c r="D117" s="44">
        <v>170.33</v>
      </c>
      <c r="E117" s="44">
        <f>(D116+D117)/2</f>
        <v>162.73000000000002</v>
      </c>
      <c r="F117" s="44">
        <v>150.32</v>
      </c>
      <c r="G117" s="44">
        <f>(F116+F117)/2</f>
        <v>131.6</v>
      </c>
    </row>
    <row r="118" spans="1:7" x14ac:dyDescent="0.2">
      <c r="A118" s="44" t="s">
        <v>282</v>
      </c>
      <c r="B118" s="44">
        <v>734.14</v>
      </c>
      <c r="D118" s="44">
        <v>471.9</v>
      </c>
      <c r="F118" s="44">
        <v>210.48</v>
      </c>
    </row>
    <row r="119" spans="1:7" x14ac:dyDescent="0.2">
      <c r="B119" s="44">
        <v>1111.31</v>
      </c>
      <c r="C119" s="44">
        <f>(B118+B119)/2</f>
        <v>922.72499999999991</v>
      </c>
      <c r="D119" s="44">
        <v>493.87</v>
      </c>
      <c r="E119" s="44">
        <f>(D118+D119)/2</f>
        <v>482.88499999999999</v>
      </c>
      <c r="F119" s="44">
        <v>274.73</v>
      </c>
      <c r="G119" s="44">
        <f>(F118+F119)/2</f>
        <v>242.60500000000002</v>
      </c>
    </row>
    <row r="120" spans="1:7" x14ac:dyDescent="0.2">
      <c r="A120" s="44" t="s">
        <v>556</v>
      </c>
      <c r="B120" s="44">
        <v>410.34</v>
      </c>
      <c r="D120" s="44">
        <v>238.97</v>
      </c>
      <c r="F120" s="44">
        <v>134.19999999999999</v>
      </c>
    </row>
    <row r="122" spans="1:7" x14ac:dyDescent="0.2">
      <c r="A122" s="44" t="s">
        <v>646</v>
      </c>
      <c r="B122" s="44">
        <v>698.05</v>
      </c>
      <c r="D122" s="44">
        <v>424.32</v>
      </c>
      <c r="F122" s="44">
        <v>218.7</v>
      </c>
    </row>
    <row r="124" spans="1:7" x14ac:dyDescent="0.2">
      <c r="A124" s="44" t="s">
        <v>623</v>
      </c>
      <c r="B124" s="44">
        <v>455.51</v>
      </c>
      <c r="D124" s="44">
        <v>239.38</v>
      </c>
      <c r="F124" s="44">
        <v>134</v>
      </c>
    </row>
    <row r="126" spans="1:7" x14ac:dyDescent="0.2">
      <c r="A126" s="44" t="s">
        <v>248</v>
      </c>
      <c r="B126" s="44">
        <v>903.68</v>
      </c>
      <c r="D126" s="44">
        <v>355.79</v>
      </c>
    </row>
    <row r="127" spans="1:7" x14ac:dyDescent="0.2">
      <c r="B127" s="44">
        <v>757.83</v>
      </c>
      <c r="C127" s="44">
        <f>(B126+B127)/2</f>
        <v>830.755</v>
      </c>
      <c r="D127" s="44">
        <v>281.32</v>
      </c>
      <c r="E127" s="44">
        <f>(D126+D127)/2</f>
        <v>318.55500000000001</v>
      </c>
    </row>
    <row r="128" spans="1:7" x14ac:dyDescent="0.2">
      <c r="A128" s="44" t="s">
        <v>227</v>
      </c>
      <c r="B128" s="44">
        <v>418.15</v>
      </c>
      <c r="D128" s="44">
        <v>229.06</v>
      </c>
    </row>
    <row r="129" spans="1:6" x14ac:dyDescent="0.2">
      <c r="B129" s="44">
        <v>354.75</v>
      </c>
      <c r="C129" s="44">
        <f>(B128+B129)/2</f>
        <v>386.45</v>
      </c>
      <c r="D129" s="44">
        <v>184.71</v>
      </c>
      <c r="E129" s="44">
        <f>(D128+D129)/2</f>
        <v>206.88499999999999</v>
      </c>
    </row>
    <row r="130" spans="1:6" x14ac:dyDescent="0.2">
      <c r="A130" s="44" t="s">
        <v>218</v>
      </c>
      <c r="B130" s="44">
        <v>267.02</v>
      </c>
      <c r="D130" s="44">
        <v>179.42</v>
      </c>
    </row>
    <row r="131" spans="1:6" x14ac:dyDescent="0.2">
      <c r="B131" s="44">
        <v>269.67</v>
      </c>
      <c r="C131" s="44">
        <f>(B130+B131)/2</f>
        <v>268.34500000000003</v>
      </c>
      <c r="D131" s="44">
        <v>162.09</v>
      </c>
      <c r="E131" s="44">
        <f>(D130+D131)/2</f>
        <v>170.755</v>
      </c>
    </row>
    <row r="132" spans="1:6" x14ac:dyDescent="0.2">
      <c r="A132" s="44" t="s">
        <v>554</v>
      </c>
      <c r="B132" s="44">
        <v>2367.8200000000002</v>
      </c>
      <c r="D132" s="44">
        <v>351.9</v>
      </c>
      <c r="F132" s="44">
        <v>250.03</v>
      </c>
    </row>
    <row r="134" spans="1:6" x14ac:dyDescent="0.2">
      <c r="A134" s="44" t="s">
        <v>342</v>
      </c>
      <c r="B134" s="44">
        <v>801.56</v>
      </c>
      <c r="D134" s="44">
        <v>484.42</v>
      </c>
      <c r="F134" s="44">
        <v>225.19</v>
      </c>
    </row>
    <row r="135" spans="1:6" x14ac:dyDescent="0.2">
      <c r="B135" s="44">
        <v>735.8</v>
      </c>
      <c r="C135" s="44">
        <f>(B134+B135)/2</f>
        <v>768.68</v>
      </c>
      <c r="D135" s="44">
        <v>446.53</v>
      </c>
      <c r="E135" s="44">
        <f>(D134+D135)/2</f>
        <v>465.47500000000002</v>
      </c>
    </row>
    <row r="136" spans="1:6" x14ac:dyDescent="0.2">
      <c r="A136" s="44" t="s">
        <v>245</v>
      </c>
      <c r="B136" s="44">
        <v>485.02</v>
      </c>
      <c r="D136" s="44">
        <v>285.75</v>
      </c>
    </row>
    <row r="137" spans="1:6" x14ac:dyDescent="0.2">
      <c r="B137" s="44">
        <v>466.55</v>
      </c>
      <c r="C137" s="44">
        <f>(B136+B137)/2</f>
        <v>475.78499999999997</v>
      </c>
      <c r="D137" s="44">
        <v>258.26</v>
      </c>
      <c r="E137" s="44">
        <f>(D136+D137)/2</f>
        <v>272.005</v>
      </c>
    </row>
    <row r="138" spans="1:6" x14ac:dyDescent="0.2">
      <c r="A138" s="44" t="s">
        <v>587</v>
      </c>
      <c r="B138" s="44">
        <v>128.44999999999999</v>
      </c>
      <c r="D138" s="44">
        <v>87.8</v>
      </c>
    </row>
    <row r="140" spans="1:6" x14ac:dyDescent="0.2">
      <c r="A140" s="44" t="s">
        <v>553</v>
      </c>
      <c r="B140" s="44">
        <v>594.86</v>
      </c>
      <c r="D140" s="44">
        <v>365.85</v>
      </c>
    </row>
    <row r="142" spans="1:6" x14ac:dyDescent="0.2">
      <c r="A142" s="44" t="s">
        <v>339</v>
      </c>
      <c r="B142" s="44">
        <v>474</v>
      </c>
      <c r="D142" s="44">
        <v>256.48</v>
      </c>
      <c r="F142" s="44">
        <v>142.02000000000001</v>
      </c>
    </row>
    <row r="143" spans="1:6" x14ac:dyDescent="0.2">
      <c r="B143" s="44">
        <v>591.74</v>
      </c>
      <c r="C143" s="44">
        <f>(B142+B143)/2</f>
        <v>532.87</v>
      </c>
      <c r="D143" s="44">
        <v>380.24</v>
      </c>
      <c r="E143" s="44">
        <f>(D142+D143)/2</f>
        <v>318.36</v>
      </c>
    </row>
    <row r="144" spans="1:6" x14ac:dyDescent="0.2">
      <c r="A144" s="44" t="s">
        <v>330</v>
      </c>
      <c r="B144" s="44">
        <v>549.95000000000005</v>
      </c>
      <c r="D144" s="44">
        <v>326.54000000000002</v>
      </c>
      <c r="F144" s="44">
        <v>199.2</v>
      </c>
    </row>
    <row r="145" spans="1:6" x14ac:dyDescent="0.2">
      <c r="B145" s="44">
        <v>543.15</v>
      </c>
      <c r="C145" s="44">
        <f>(B144+B145)/2</f>
        <v>546.54999999999995</v>
      </c>
      <c r="D145" s="44">
        <v>326.89</v>
      </c>
      <c r="E145" s="44">
        <f>(D144+D145)/2</f>
        <v>326.71500000000003</v>
      </c>
    </row>
    <row r="146" spans="1:6" x14ac:dyDescent="0.2">
      <c r="A146" s="44" t="s">
        <v>297</v>
      </c>
      <c r="B146" s="44">
        <v>818.05</v>
      </c>
      <c r="D146" s="44">
        <v>355.03</v>
      </c>
    </row>
    <row r="147" spans="1:6" x14ac:dyDescent="0.2">
      <c r="B147" s="44">
        <v>824.32</v>
      </c>
      <c r="C147" s="44">
        <f>(B146+B147)/2</f>
        <v>821.18499999999995</v>
      </c>
      <c r="F147" s="44">
        <v>321.55</v>
      </c>
    </row>
    <row r="148" spans="1:6" x14ac:dyDescent="0.2">
      <c r="A148" s="44" t="s">
        <v>644</v>
      </c>
      <c r="B148" s="44">
        <v>254.52</v>
      </c>
      <c r="D148" s="44">
        <v>131.61000000000001</v>
      </c>
      <c r="F148" s="44">
        <v>94.84</v>
      </c>
    </row>
    <row r="150" spans="1:6" x14ac:dyDescent="0.2">
      <c r="A150" s="44" t="s">
        <v>643</v>
      </c>
      <c r="B150" s="44">
        <v>3147.13</v>
      </c>
      <c r="D150" s="44">
        <v>538.98</v>
      </c>
      <c r="F150" s="44">
        <v>574.23</v>
      </c>
    </row>
    <row r="152" spans="1:6" x14ac:dyDescent="0.2">
      <c r="A152" s="44" t="s">
        <v>641</v>
      </c>
      <c r="B152" s="44">
        <v>264.55</v>
      </c>
      <c r="D152" s="44">
        <v>123.87</v>
      </c>
      <c r="F152" s="44">
        <v>92.98</v>
      </c>
    </row>
    <row r="154" spans="1:6" x14ac:dyDescent="0.2">
      <c r="A154" s="44" t="s">
        <v>640</v>
      </c>
      <c r="B154" s="44">
        <v>392.15</v>
      </c>
      <c r="D154" s="44">
        <v>210</v>
      </c>
      <c r="F154" s="44">
        <v>108.22</v>
      </c>
    </row>
    <row r="156" spans="1:6" x14ac:dyDescent="0.2">
      <c r="A156" s="44" t="s">
        <v>638</v>
      </c>
      <c r="B156" s="44">
        <v>2425.58</v>
      </c>
      <c r="D156" s="44">
        <v>549.61</v>
      </c>
      <c r="F156" s="44">
        <v>419.59</v>
      </c>
    </row>
    <row r="158" spans="1:6" x14ac:dyDescent="0.2">
      <c r="A158" s="44" t="s">
        <v>637</v>
      </c>
      <c r="B158" s="44">
        <v>1507.03</v>
      </c>
      <c r="D158" s="44">
        <v>503.12</v>
      </c>
      <c r="F158" s="44">
        <v>375.82</v>
      </c>
    </row>
    <row r="160" spans="1:6" x14ac:dyDescent="0.2">
      <c r="A160" s="47" t="s">
        <v>635</v>
      </c>
      <c r="B160" s="44">
        <v>3225.39</v>
      </c>
      <c r="D160" s="44">
        <v>470.47</v>
      </c>
      <c r="F160" s="44">
        <v>479.26</v>
      </c>
    </row>
    <row r="162" spans="1:6" x14ac:dyDescent="0.2">
      <c r="A162" s="44" t="s">
        <v>634</v>
      </c>
      <c r="B162" s="44">
        <v>268.36</v>
      </c>
      <c r="D162" s="44">
        <v>123.23</v>
      </c>
      <c r="F162" s="44">
        <v>90.77</v>
      </c>
    </row>
    <row r="164" spans="1:6" x14ac:dyDescent="0.2">
      <c r="A164" s="44" t="s">
        <v>622</v>
      </c>
      <c r="B164" s="44">
        <v>1310.8</v>
      </c>
      <c r="D164" s="44">
        <v>492.71</v>
      </c>
      <c r="F164" s="44">
        <v>249.06</v>
      </c>
    </row>
    <row r="166" spans="1:6" x14ac:dyDescent="0.2">
      <c r="A166" s="44" t="s">
        <v>620</v>
      </c>
      <c r="B166" s="44">
        <v>1173.6600000000001</v>
      </c>
      <c r="D166" s="44">
        <v>525.22</v>
      </c>
      <c r="F166" s="44">
        <v>320.33</v>
      </c>
    </row>
    <row r="168" spans="1:6" x14ac:dyDescent="0.2">
      <c r="A168" s="44" t="s">
        <v>254</v>
      </c>
      <c r="B168" s="44">
        <v>10387.74</v>
      </c>
      <c r="D168" s="44">
        <v>670.15</v>
      </c>
    </row>
    <row r="169" spans="1:6" x14ac:dyDescent="0.2">
      <c r="B169" s="44">
        <v>10247.59</v>
      </c>
      <c r="C169" s="44">
        <f>(B168+B169)/2</f>
        <v>10317.665000000001</v>
      </c>
    </row>
    <row r="170" spans="1:6" x14ac:dyDescent="0.2">
      <c r="A170" s="44" t="s">
        <v>619</v>
      </c>
      <c r="B170" s="44">
        <v>415.61</v>
      </c>
      <c r="D170" s="44">
        <v>250.83</v>
      </c>
      <c r="F170" s="44">
        <v>256.72000000000003</v>
      </c>
    </row>
    <row r="172" spans="1:6" x14ac:dyDescent="0.2">
      <c r="A172" s="44" t="s">
        <v>617</v>
      </c>
      <c r="B172" s="44">
        <v>579.51</v>
      </c>
      <c r="D172" s="44">
        <v>304.2</v>
      </c>
      <c r="F172" s="44">
        <v>289.95</v>
      </c>
    </row>
    <row r="174" spans="1:6" x14ac:dyDescent="0.2">
      <c r="A174" s="44" t="s">
        <v>616</v>
      </c>
      <c r="B174" s="44">
        <v>294.94</v>
      </c>
      <c r="D174" s="44">
        <v>203.95</v>
      </c>
      <c r="F174" s="44">
        <v>96.73</v>
      </c>
    </row>
    <row r="176" spans="1:6" x14ac:dyDescent="0.2">
      <c r="A176" s="44" t="s">
        <v>614</v>
      </c>
      <c r="B176" s="44">
        <v>1369.15</v>
      </c>
      <c r="D176" s="44">
        <v>891.48</v>
      </c>
      <c r="F176" s="44">
        <v>578.14</v>
      </c>
    </row>
    <row r="178" spans="1:6" x14ac:dyDescent="0.2">
      <c r="A178" s="44" t="s">
        <v>613</v>
      </c>
      <c r="B178" s="44">
        <v>1798.53</v>
      </c>
      <c r="D178" s="44">
        <v>240.75</v>
      </c>
      <c r="F178" s="44">
        <v>274.75</v>
      </c>
    </row>
    <row r="180" spans="1:6" x14ac:dyDescent="0.2">
      <c r="A180" s="44" t="s">
        <v>611</v>
      </c>
      <c r="B180" s="44">
        <v>779.11</v>
      </c>
      <c r="D180" s="44">
        <v>366.35</v>
      </c>
      <c r="F180" s="44">
        <v>188.14</v>
      </c>
    </row>
    <row r="182" spans="1:6" x14ac:dyDescent="0.2">
      <c r="A182" s="44" t="s">
        <v>610</v>
      </c>
      <c r="B182" s="44">
        <v>267.10000000000002</v>
      </c>
      <c r="D182" s="44">
        <v>158.77000000000001</v>
      </c>
      <c r="F182" s="44">
        <v>58.08</v>
      </c>
    </row>
    <row r="184" spans="1:6" x14ac:dyDescent="0.2">
      <c r="A184" s="44" t="s">
        <v>601</v>
      </c>
      <c r="B184" s="44">
        <v>308.41000000000003</v>
      </c>
      <c r="D184" s="44">
        <v>229.04</v>
      </c>
      <c r="F184" s="44">
        <v>78.84</v>
      </c>
    </row>
    <row r="186" spans="1:6" x14ac:dyDescent="0.2">
      <c r="A186" s="44" t="s">
        <v>599</v>
      </c>
      <c r="B186" s="44">
        <v>258.3</v>
      </c>
      <c r="D186" s="44">
        <v>150.99</v>
      </c>
      <c r="F186" s="44">
        <v>114.14</v>
      </c>
    </row>
    <row r="188" spans="1:6" x14ac:dyDescent="0.2">
      <c r="A188" s="44" t="s">
        <v>598</v>
      </c>
      <c r="B188" s="44">
        <v>441.3</v>
      </c>
      <c r="D188" s="44">
        <v>212.26</v>
      </c>
      <c r="F188" s="44">
        <v>130.22</v>
      </c>
    </row>
    <row r="190" spans="1:6" x14ac:dyDescent="0.2">
      <c r="A190" s="44" t="s">
        <v>596</v>
      </c>
      <c r="B190" s="44">
        <v>475.53</v>
      </c>
      <c r="D190" s="44">
        <v>104.19</v>
      </c>
      <c r="F190" s="44">
        <v>222.66</v>
      </c>
    </row>
    <row r="192" spans="1:6" x14ac:dyDescent="0.2">
      <c r="A192" s="44" t="s">
        <v>595</v>
      </c>
      <c r="B192" s="44">
        <v>477.44</v>
      </c>
      <c r="D192" s="44">
        <v>250.34</v>
      </c>
      <c r="F192" s="44">
        <v>152.94999999999999</v>
      </c>
    </row>
    <row r="194" spans="1:6" x14ac:dyDescent="0.2">
      <c r="A194" s="44" t="s">
        <v>593</v>
      </c>
      <c r="B194" s="44">
        <v>650.66</v>
      </c>
      <c r="D194" s="44">
        <v>369.5</v>
      </c>
      <c r="F194" s="44">
        <v>257.64</v>
      </c>
    </row>
    <row r="196" spans="1:6" x14ac:dyDescent="0.2">
      <c r="A196" s="44" t="s">
        <v>592</v>
      </c>
      <c r="B196" s="44">
        <v>376.61</v>
      </c>
      <c r="D196" s="44">
        <v>143.87</v>
      </c>
      <c r="F196" s="44">
        <v>132.91999999999999</v>
      </c>
    </row>
    <row r="198" spans="1:6" x14ac:dyDescent="0.2">
      <c r="A198" s="44" t="s">
        <v>590</v>
      </c>
      <c r="B198" s="44">
        <v>273.02999999999997</v>
      </c>
      <c r="D198" s="44">
        <v>113.81</v>
      </c>
      <c r="F198" s="44">
        <v>112.67</v>
      </c>
    </row>
    <row r="200" spans="1:6" x14ac:dyDescent="0.2">
      <c r="A200" s="44" t="s">
        <v>589</v>
      </c>
      <c r="B200" s="44">
        <v>5336.54</v>
      </c>
      <c r="D200" s="44">
        <v>2690.32</v>
      </c>
      <c r="F200" s="44">
        <v>2209.33</v>
      </c>
    </row>
    <row r="202" spans="1:6" x14ac:dyDescent="0.2">
      <c r="A202" s="44" t="s">
        <v>586</v>
      </c>
      <c r="B202" s="44">
        <v>1092</v>
      </c>
      <c r="D202" s="44">
        <v>507.88</v>
      </c>
      <c r="F202" s="44">
        <v>470.12</v>
      </c>
    </row>
    <row r="204" spans="1:6" x14ac:dyDescent="0.2">
      <c r="A204" s="44" t="s">
        <v>584</v>
      </c>
      <c r="B204" s="44">
        <v>215.48</v>
      </c>
      <c r="D204" s="44">
        <v>136.85</v>
      </c>
      <c r="F204" s="44">
        <v>101.99</v>
      </c>
    </row>
    <row r="206" spans="1:6" x14ac:dyDescent="0.2">
      <c r="A206" s="44" t="s">
        <v>583</v>
      </c>
      <c r="B206" s="44">
        <v>2923.9</v>
      </c>
      <c r="D206" s="44">
        <v>784.4</v>
      </c>
      <c r="F206" s="44">
        <v>743.64</v>
      </c>
    </row>
    <row r="208" spans="1:6" x14ac:dyDescent="0.2">
      <c r="A208" s="44" t="s">
        <v>581</v>
      </c>
      <c r="B208" s="44">
        <v>155.52000000000001</v>
      </c>
      <c r="D208" s="44">
        <v>63.88</v>
      </c>
      <c r="F208" s="44">
        <v>54.84</v>
      </c>
    </row>
    <row r="210" spans="1:6" x14ac:dyDescent="0.2">
      <c r="A210" s="44" t="s">
        <v>580</v>
      </c>
      <c r="B210" s="44">
        <v>404.99</v>
      </c>
      <c r="D210" s="44">
        <v>212.69</v>
      </c>
      <c r="F210" s="44">
        <v>104.07</v>
      </c>
    </row>
    <row r="212" spans="1:6" x14ac:dyDescent="0.2">
      <c r="A212" s="44" t="s">
        <v>578</v>
      </c>
      <c r="B212" s="44">
        <v>5217.12</v>
      </c>
      <c r="D212" s="44">
        <v>594.91</v>
      </c>
      <c r="F212" s="44">
        <v>372.93</v>
      </c>
    </row>
    <row r="214" spans="1:6" x14ac:dyDescent="0.2">
      <c r="A214" s="44" t="s">
        <v>577</v>
      </c>
      <c r="B214" s="44">
        <v>690.61</v>
      </c>
      <c r="D214" s="44">
        <v>400.26</v>
      </c>
      <c r="F214" s="44">
        <v>214.42</v>
      </c>
    </row>
    <row r="216" spans="1:6" x14ac:dyDescent="0.2">
      <c r="A216" s="44" t="s">
        <v>575</v>
      </c>
      <c r="B216" s="44">
        <v>361.94</v>
      </c>
      <c r="D216" s="44">
        <v>174.87</v>
      </c>
      <c r="F216" s="44">
        <v>81.98</v>
      </c>
    </row>
    <row r="218" spans="1:6" x14ac:dyDescent="0.2">
      <c r="A218" s="44" t="s">
        <v>574</v>
      </c>
      <c r="B218" s="44">
        <v>429.06</v>
      </c>
      <c r="D218" s="44">
        <v>282.69</v>
      </c>
      <c r="F218" s="44">
        <v>230.88</v>
      </c>
    </row>
    <row r="220" spans="1:6" x14ac:dyDescent="0.2">
      <c r="A220" s="44" t="s">
        <v>572</v>
      </c>
      <c r="B220" s="44">
        <v>242.59</v>
      </c>
      <c r="D220" s="44">
        <v>137.81</v>
      </c>
      <c r="F220" s="44">
        <v>119.03</v>
      </c>
    </row>
    <row r="222" spans="1:6" x14ac:dyDescent="0.2">
      <c r="A222" s="44" t="s">
        <v>571</v>
      </c>
      <c r="B222" s="44">
        <v>293.99</v>
      </c>
      <c r="D222" s="44">
        <v>158.63999999999999</v>
      </c>
      <c r="F222" s="44">
        <v>150.72</v>
      </c>
    </row>
    <row r="224" spans="1:6" x14ac:dyDescent="0.2">
      <c r="A224" s="44" t="s">
        <v>565</v>
      </c>
      <c r="B224" s="44">
        <v>1315.74</v>
      </c>
      <c r="D224" s="44">
        <v>327.11</v>
      </c>
      <c r="F224" s="44">
        <v>307.20999999999998</v>
      </c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4"/>
  <sheetViews>
    <sheetView topLeftCell="A157" workbookViewId="0">
      <selection activeCell="B184" sqref="B184"/>
    </sheetView>
  </sheetViews>
  <sheetFormatPr defaultRowHeight="12.75" x14ac:dyDescent="0.2"/>
  <cols>
    <col min="1" max="7" width="9.140625" style="44"/>
    <col min="8" max="8" width="19.140625" style="44" customWidth="1"/>
    <col min="9" max="16384" width="9.140625" style="44"/>
  </cols>
  <sheetData>
    <row r="1" spans="1:8" x14ac:dyDescent="0.2">
      <c r="A1" s="44" t="s">
        <v>947</v>
      </c>
      <c r="B1" s="44" t="s">
        <v>718</v>
      </c>
      <c r="D1" s="44" t="s">
        <v>717</v>
      </c>
      <c r="F1" s="44" t="s">
        <v>716</v>
      </c>
      <c r="H1" s="44" t="s">
        <v>946</v>
      </c>
    </row>
    <row r="2" spans="1:8" x14ac:dyDescent="0.2">
      <c r="A2" s="44" t="s">
        <v>388</v>
      </c>
      <c r="B2" s="44">
        <v>381.32</v>
      </c>
      <c r="D2" s="44">
        <v>234.95</v>
      </c>
      <c r="F2" s="44">
        <v>175.49</v>
      </c>
    </row>
    <row r="3" spans="1:8" x14ac:dyDescent="0.2">
      <c r="B3" s="44">
        <v>350.75</v>
      </c>
      <c r="C3" s="44">
        <f>(B2+B3)/2</f>
        <v>366.03499999999997</v>
      </c>
      <c r="D3" s="44">
        <v>208.24</v>
      </c>
      <c r="E3" s="44">
        <f>(D2+D3)/2</f>
        <v>221.595</v>
      </c>
    </row>
    <row r="4" spans="1:8" x14ac:dyDescent="0.2">
      <c r="A4" s="44" t="s">
        <v>250</v>
      </c>
      <c r="B4" s="44">
        <v>1488.21</v>
      </c>
      <c r="D4" s="44">
        <v>485.38</v>
      </c>
      <c r="F4" s="44">
        <v>450.2</v>
      </c>
    </row>
    <row r="6" spans="1:8" x14ac:dyDescent="0.2">
      <c r="A6" s="44" t="s">
        <v>247</v>
      </c>
      <c r="B6" s="44">
        <v>4818.49</v>
      </c>
      <c r="D6" s="44">
        <v>1114.58</v>
      </c>
      <c r="F6" s="44">
        <v>789.76</v>
      </c>
    </row>
    <row r="8" spans="1:8" x14ac:dyDescent="0.2">
      <c r="A8" s="44" t="s">
        <v>241</v>
      </c>
      <c r="B8" s="44">
        <v>3413.34</v>
      </c>
      <c r="D8" s="44">
        <v>1002.25</v>
      </c>
      <c r="F8" s="44">
        <v>322.31</v>
      </c>
    </row>
    <row r="9" spans="1:8" x14ac:dyDescent="0.2">
      <c r="D9" s="44">
        <v>1044.6400000000001</v>
      </c>
      <c r="E9" s="44">
        <f>(D8+D9)/2</f>
        <v>1023.4450000000001</v>
      </c>
    </row>
    <row r="10" spans="1:8" x14ac:dyDescent="0.2">
      <c r="A10" s="44" t="s">
        <v>235</v>
      </c>
      <c r="B10" s="44">
        <v>1175.72</v>
      </c>
      <c r="D10" s="44">
        <v>332.96</v>
      </c>
      <c r="F10" s="44">
        <v>307.82</v>
      </c>
    </row>
    <row r="12" spans="1:8" x14ac:dyDescent="0.2">
      <c r="A12" s="44" t="s">
        <v>225</v>
      </c>
      <c r="B12" s="44">
        <v>1464.23</v>
      </c>
      <c r="D12" s="44">
        <v>574.12</v>
      </c>
      <c r="F12" s="44">
        <v>523.9</v>
      </c>
    </row>
    <row r="14" spans="1:8" x14ac:dyDescent="0.2">
      <c r="A14" s="44" t="s">
        <v>219</v>
      </c>
      <c r="B14" s="44">
        <v>1717.94</v>
      </c>
      <c r="D14" s="44">
        <v>618.52</v>
      </c>
      <c r="F14" s="44">
        <v>562.89</v>
      </c>
    </row>
    <row r="16" spans="1:8" x14ac:dyDescent="0.2">
      <c r="A16" s="44" t="s">
        <v>214</v>
      </c>
      <c r="B16" s="44">
        <v>1424.6</v>
      </c>
      <c r="D16" s="44">
        <v>183.42</v>
      </c>
      <c r="F16" s="44">
        <v>165.74</v>
      </c>
    </row>
    <row r="18" spans="1:8" x14ac:dyDescent="0.2">
      <c r="A18" s="44" t="s">
        <v>204</v>
      </c>
      <c r="B18" s="44">
        <v>1321.69</v>
      </c>
      <c r="D18" s="44">
        <v>464.44</v>
      </c>
      <c r="F18" s="44">
        <v>478.57</v>
      </c>
    </row>
    <row r="19" spans="1:8" x14ac:dyDescent="0.2">
      <c r="D19" s="44">
        <v>437.23</v>
      </c>
      <c r="E19" s="44">
        <f>(D18+D19)/2</f>
        <v>450.83500000000004</v>
      </c>
    </row>
    <row r="20" spans="1:8" x14ac:dyDescent="0.2">
      <c r="A20" s="44" t="s">
        <v>198</v>
      </c>
      <c r="B20" s="44">
        <v>959.19</v>
      </c>
      <c r="D20" s="44">
        <v>332.8</v>
      </c>
      <c r="F20" s="44">
        <v>309.11</v>
      </c>
    </row>
    <row r="21" spans="1:8" x14ac:dyDescent="0.2">
      <c r="D21" s="44">
        <v>367.51</v>
      </c>
      <c r="E21" s="44">
        <f>(D20+D21)/2</f>
        <v>350.15499999999997</v>
      </c>
    </row>
    <row r="22" spans="1:8" x14ac:dyDescent="0.2">
      <c r="A22" s="44" t="s">
        <v>193</v>
      </c>
      <c r="B22" s="44">
        <v>1306.43</v>
      </c>
      <c r="D22" s="44">
        <v>483.74</v>
      </c>
      <c r="F22" s="44">
        <v>469.9</v>
      </c>
    </row>
    <row r="24" spans="1:8" x14ac:dyDescent="0.2">
      <c r="A24" s="44" t="s">
        <v>540</v>
      </c>
      <c r="B24" s="44">
        <v>462.22</v>
      </c>
      <c r="D24" s="44">
        <v>278.07</v>
      </c>
      <c r="F24" s="44">
        <v>214.81</v>
      </c>
      <c r="H24" s="44" t="s">
        <v>945</v>
      </c>
    </row>
    <row r="26" spans="1:8" x14ac:dyDescent="0.2">
      <c r="A26" s="44" t="s">
        <v>385</v>
      </c>
      <c r="B26" s="44">
        <v>206.62</v>
      </c>
      <c r="D26" s="44">
        <v>101.64</v>
      </c>
      <c r="F26" s="44">
        <v>89.27</v>
      </c>
    </row>
    <row r="27" spans="1:8" x14ac:dyDescent="0.2">
      <c r="B27" s="44">
        <v>231</v>
      </c>
      <c r="C27" s="44">
        <f>(B26+B27)/2</f>
        <v>218.81</v>
      </c>
      <c r="D27" s="44">
        <v>127.75</v>
      </c>
      <c r="E27" s="44">
        <f>(D26+D27)/2</f>
        <v>114.69499999999999</v>
      </c>
      <c r="F27" s="44">
        <v>67.510000000000005</v>
      </c>
      <c r="G27" s="44">
        <f>(F26+F27)/2</f>
        <v>78.39</v>
      </c>
    </row>
    <row r="28" spans="1:8" x14ac:dyDescent="0.2">
      <c r="A28" s="44" t="s">
        <v>516</v>
      </c>
      <c r="B28" s="44">
        <v>1016.39</v>
      </c>
      <c r="D28" s="44">
        <v>507.24</v>
      </c>
      <c r="F28" s="44">
        <v>422.21</v>
      </c>
    </row>
    <row r="29" spans="1:8" x14ac:dyDescent="0.2">
      <c r="C29" s="44">
        <f>(B28+B29)/2</f>
        <v>508.19499999999999</v>
      </c>
    </row>
    <row r="30" spans="1:8" x14ac:dyDescent="0.2">
      <c r="A30" s="44" t="s">
        <v>510</v>
      </c>
      <c r="B30" s="44">
        <v>686.27</v>
      </c>
      <c r="D30" s="44">
        <v>350.74</v>
      </c>
      <c r="F30" s="44">
        <v>302.89</v>
      </c>
    </row>
    <row r="32" spans="1:8" x14ac:dyDescent="0.2">
      <c r="A32" s="44" t="s">
        <v>504</v>
      </c>
      <c r="B32" s="44">
        <v>245.18</v>
      </c>
      <c r="D32" s="44">
        <v>118.71</v>
      </c>
      <c r="F32" s="44">
        <v>87.8</v>
      </c>
    </row>
    <row r="34" spans="1:8" x14ac:dyDescent="0.2">
      <c r="A34" s="44" t="s">
        <v>501</v>
      </c>
      <c r="B34" s="44">
        <v>279.07</v>
      </c>
      <c r="D34" s="44">
        <v>184.13</v>
      </c>
      <c r="F34" s="44">
        <v>114.21</v>
      </c>
      <c r="H34" s="44" t="s">
        <v>944</v>
      </c>
    </row>
    <row r="36" spans="1:8" x14ac:dyDescent="0.2">
      <c r="A36" s="44" t="s">
        <v>381</v>
      </c>
      <c r="B36" s="44">
        <v>464.08</v>
      </c>
      <c r="D36" s="44">
        <v>295.2</v>
      </c>
      <c r="F36" s="44">
        <v>154.59</v>
      </c>
      <c r="H36" s="44" t="s">
        <v>383</v>
      </c>
    </row>
    <row r="37" spans="1:8" x14ac:dyDescent="0.2">
      <c r="B37" s="44">
        <v>494.56</v>
      </c>
      <c r="C37" s="44">
        <f>(B36+B37)/2</f>
        <v>479.32</v>
      </c>
    </row>
    <row r="38" spans="1:8" x14ac:dyDescent="0.2">
      <c r="A38" s="44" t="s">
        <v>377</v>
      </c>
      <c r="B38" s="44">
        <v>457.43</v>
      </c>
      <c r="D38" s="44">
        <v>265.81</v>
      </c>
      <c r="F38" s="44">
        <v>152.26</v>
      </c>
      <c r="H38" s="44" t="s">
        <v>379</v>
      </c>
    </row>
    <row r="39" spans="1:8" x14ac:dyDescent="0.2">
      <c r="B39" s="44">
        <v>460.68</v>
      </c>
      <c r="C39" s="44">
        <f>(B38+B39)/2</f>
        <v>459.05500000000001</v>
      </c>
    </row>
    <row r="40" spans="1:8" x14ac:dyDescent="0.2">
      <c r="A40" s="44" t="s">
        <v>484</v>
      </c>
      <c r="B40" s="44">
        <v>1378.56</v>
      </c>
      <c r="D40" s="44">
        <v>518.27</v>
      </c>
      <c r="F40" s="44">
        <v>482.28</v>
      </c>
    </row>
    <row r="42" spans="1:8" x14ac:dyDescent="0.2">
      <c r="A42" s="44" t="s">
        <v>477</v>
      </c>
      <c r="B42" s="44">
        <v>266.01</v>
      </c>
      <c r="D42" s="44">
        <v>111.84</v>
      </c>
      <c r="F42" s="44">
        <v>121.35</v>
      </c>
      <c r="H42" s="44" t="s">
        <v>356</v>
      </c>
    </row>
    <row r="44" spans="1:8" x14ac:dyDescent="0.2">
      <c r="A44" s="44" t="s">
        <v>469</v>
      </c>
      <c r="B44" s="44">
        <v>1142</v>
      </c>
      <c r="D44" s="44">
        <v>388.81</v>
      </c>
      <c r="F44" s="44">
        <v>402.01</v>
      </c>
    </row>
    <row r="46" spans="1:8" x14ac:dyDescent="0.2">
      <c r="A46" s="44" t="s">
        <v>429</v>
      </c>
      <c r="B46" s="44">
        <v>207.29</v>
      </c>
      <c r="D46" s="44">
        <v>115.02</v>
      </c>
      <c r="F46" s="44">
        <v>51.55</v>
      </c>
    </row>
    <row r="48" spans="1:8" x14ac:dyDescent="0.2">
      <c r="A48" s="44" t="s">
        <v>419</v>
      </c>
      <c r="B48" s="44">
        <v>1066.43</v>
      </c>
      <c r="D48" s="44">
        <v>414.85</v>
      </c>
      <c r="F48" s="44">
        <v>402.83</v>
      </c>
    </row>
    <row r="50" spans="1:8" x14ac:dyDescent="0.2">
      <c r="A50" s="44" t="s">
        <v>396</v>
      </c>
      <c r="B50" s="44">
        <v>373.77</v>
      </c>
      <c r="D50" s="44">
        <v>156.63</v>
      </c>
      <c r="F50" s="44">
        <v>146.82</v>
      </c>
    </row>
    <row r="52" spans="1:8" x14ac:dyDescent="0.2">
      <c r="A52" s="44" t="s">
        <v>371</v>
      </c>
      <c r="B52" s="44">
        <v>467.45</v>
      </c>
      <c r="D52" s="44">
        <v>285.16000000000003</v>
      </c>
      <c r="F52" s="44">
        <v>147.75</v>
      </c>
      <c r="H52" s="44" t="s">
        <v>943</v>
      </c>
    </row>
    <row r="54" spans="1:8" x14ac:dyDescent="0.2">
      <c r="A54" s="44" t="s">
        <v>373</v>
      </c>
      <c r="B54" s="44">
        <v>239.37</v>
      </c>
      <c r="D54" s="44">
        <v>117.42</v>
      </c>
      <c r="F54" s="44">
        <v>103.17</v>
      </c>
      <c r="H54" s="44" t="s">
        <v>375</v>
      </c>
    </row>
    <row r="55" spans="1:8" x14ac:dyDescent="0.2">
      <c r="B55" s="44">
        <v>239.11</v>
      </c>
      <c r="C55" s="44">
        <f>(B54+B55)/2</f>
        <v>239.24</v>
      </c>
      <c r="D55" s="44">
        <v>112.93</v>
      </c>
      <c r="E55" s="44">
        <f>(D54+D55)/2</f>
        <v>115.17500000000001</v>
      </c>
    </row>
    <row r="56" spans="1:8" x14ac:dyDescent="0.2">
      <c r="A56" s="44" t="s">
        <v>369</v>
      </c>
      <c r="B56" s="44">
        <v>3692.81</v>
      </c>
      <c r="D56" s="44">
        <v>1539.32</v>
      </c>
      <c r="F56" s="44">
        <v>916.68</v>
      </c>
    </row>
    <row r="58" spans="1:8" x14ac:dyDescent="0.2">
      <c r="A58" s="44" t="s">
        <v>366</v>
      </c>
      <c r="B58" s="44">
        <v>1151.53</v>
      </c>
      <c r="D58" s="44">
        <v>607.19000000000005</v>
      </c>
      <c r="F58" s="44">
        <v>617.35</v>
      </c>
      <c r="H58" s="44" t="s">
        <v>942</v>
      </c>
    </row>
    <row r="60" spans="1:8" x14ac:dyDescent="0.2">
      <c r="A60" s="44" t="s">
        <v>364</v>
      </c>
      <c r="B60" s="44">
        <v>1921.54</v>
      </c>
      <c r="D60" s="44">
        <v>640.23</v>
      </c>
    </row>
    <row r="62" spans="1:8" x14ac:dyDescent="0.2">
      <c r="A62" s="44" t="s">
        <v>362</v>
      </c>
      <c r="B62" s="44">
        <v>436.13</v>
      </c>
      <c r="D62" s="44">
        <v>209.05</v>
      </c>
      <c r="F62" s="44">
        <v>190.51</v>
      </c>
    </row>
    <row r="64" spans="1:8" x14ac:dyDescent="0.2">
      <c r="A64" s="44" t="s">
        <v>360</v>
      </c>
      <c r="B64" s="44">
        <v>1238.52</v>
      </c>
      <c r="D64" s="44">
        <v>233.99</v>
      </c>
      <c r="F64" s="44">
        <v>227.08</v>
      </c>
    </row>
    <row r="66" spans="1:8" x14ac:dyDescent="0.2">
      <c r="A66" s="44" t="s">
        <v>359</v>
      </c>
      <c r="B66" s="44">
        <v>1038.0899999999999</v>
      </c>
      <c r="D66" s="44">
        <v>118.35</v>
      </c>
      <c r="F66" s="44">
        <v>149.77000000000001</v>
      </c>
    </row>
    <row r="68" spans="1:8" x14ac:dyDescent="0.2">
      <c r="A68" s="44" t="s">
        <v>357</v>
      </c>
      <c r="B68" s="44">
        <v>316.77</v>
      </c>
      <c r="D68" s="44">
        <v>161.63</v>
      </c>
      <c r="F68" s="44">
        <v>102.59</v>
      </c>
      <c r="H68" s="44" t="s">
        <v>259</v>
      </c>
    </row>
    <row r="70" spans="1:8" x14ac:dyDescent="0.2">
      <c r="A70" s="44" t="s">
        <v>370</v>
      </c>
      <c r="B70" s="44">
        <v>644.99</v>
      </c>
      <c r="D70" s="44">
        <v>260.36</v>
      </c>
      <c r="F70" s="44">
        <v>200.05</v>
      </c>
    </row>
    <row r="71" spans="1:8" x14ac:dyDescent="0.2">
      <c r="B71" s="44">
        <v>619.12</v>
      </c>
      <c r="C71" s="44">
        <f>(B70+B71)/2</f>
        <v>632.05500000000006</v>
      </c>
    </row>
    <row r="72" spans="1:8" x14ac:dyDescent="0.2">
      <c r="A72" s="44" t="s">
        <v>349</v>
      </c>
      <c r="B72" s="44">
        <v>272.27999999999997</v>
      </c>
      <c r="D72" s="44">
        <v>179.36</v>
      </c>
      <c r="F72" s="44">
        <v>40.729999999999997</v>
      </c>
    </row>
    <row r="74" spans="1:8" x14ac:dyDescent="0.2">
      <c r="A74" s="44" t="s">
        <v>367</v>
      </c>
      <c r="B74" s="44">
        <v>389.47</v>
      </c>
      <c r="D74" s="44">
        <v>182.13</v>
      </c>
      <c r="F74" s="44">
        <v>147.19</v>
      </c>
      <c r="H74" s="44" t="s">
        <v>368</v>
      </c>
    </row>
    <row r="75" spans="1:8" x14ac:dyDescent="0.2">
      <c r="B75" s="44">
        <v>369.48</v>
      </c>
      <c r="C75" s="44">
        <f>(B74+B75)/2</f>
        <v>379.47500000000002</v>
      </c>
    </row>
    <row r="76" spans="1:8" x14ac:dyDescent="0.2">
      <c r="A76" s="44" t="s">
        <v>347</v>
      </c>
      <c r="B76" s="44">
        <v>842.1</v>
      </c>
      <c r="D76" s="44">
        <v>263.79000000000002</v>
      </c>
      <c r="F76" s="44">
        <v>248.88</v>
      </c>
    </row>
    <row r="78" spans="1:8" x14ac:dyDescent="0.2">
      <c r="A78" s="44" t="s">
        <v>346</v>
      </c>
      <c r="B78" s="44">
        <v>333.68</v>
      </c>
      <c r="D78" s="44">
        <v>233.79</v>
      </c>
      <c r="F78" s="44">
        <v>111.81</v>
      </c>
    </row>
    <row r="80" spans="1:8" x14ac:dyDescent="0.2">
      <c r="A80" s="44" t="s">
        <v>344</v>
      </c>
      <c r="B80" s="44">
        <v>327.75</v>
      </c>
      <c r="D80" s="44">
        <v>188.41</v>
      </c>
      <c r="F80" s="44">
        <v>96.99</v>
      </c>
    </row>
    <row r="82" spans="1:6" x14ac:dyDescent="0.2">
      <c r="A82" s="44" t="s">
        <v>343</v>
      </c>
      <c r="B82" s="44">
        <v>2767.6</v>
      </c>
      <c r="D82" s="44">
        <v>960.62</v>
      </c>
      <c r="F82" s="44">
        <v>944.46</v>
      </c>
    </row>
    <row r="84" spans="1:6" x14ac:dyDescent="0.2">
      <c r="A84" s="44" t="s">
        <v>341</v>
      </c>
      <c r="B84" s="44">
        <v>272.89999999999998</v>
      </c>
      <c r="D84" s="44">
        <v>174.85</v>
      </c>
      <c r="F84" s="44">
        <v>94.2</v>
      </c>
    </row>
    <row r="86" spans="1:6" x14ac:dyDescent="0.2">
      <c r="A86" s="44" t="s">
        <v>340</v>
      </c>
      <c r="B86" s="44">
        <v>589.07000000000005</v>
      </c>
      <c r="D86" s="44">
        <v>163.22999999999999</v>
      </c>
      <c r="F86" s="44">
        <v>104.85</v>
      </c>
    </row>
    <row r="88" spans="1:6" x14ac:dyDescent="0.2">
      <c r="A88" s="44" t="s">
        <v>338</v>
      </c>
      <c r="B88" s="44">
        <v>2710.08</v>
      </c>
      <c r="D88" s="44">
        <v>286.10000000000002</v>
      </c>
      <c r="F88" s="44">
        <v>241.69</v>
      </c>
    </row>
    <row r="90" spans="1:6" x14ac:dyDescent="0.2">
      <c r="A90" s="44" t="s">
        <v>337</v>
      </c>
      <c r="B90" s="44">
        <v>585.16</v>
      </c>
      <c r="D90" s="44">
        <v>161.41</v>
      </c>
      <c r="F90" s="44">
        <v>61.56</v>
      </c>
    </row>
    <row r="92" spans="1:6" x14ac:dyDescent="0.2">
      <c r="A92" s="44" t="s">
        <v>335</v>
      </c>
      <c r="B92" s="44">
        <v>292.3</v>
      </c>
      <c r="D92" s="44">
        <v>291.64</v>
      </c>
      <c r="F92" s="44">
        <v>104.64</v>
      </c>
    </row>
    <row r="94" spans="1:6" x14ac:dyDescent="0.2">
      <c r="A94" s="44" t="s">
        <v>334</v>
      </c>
      <c r="B94" s="44">
        <v>165.84</v>
      </c>
      <c r="D94" s="44">
        <v>78.78</v>
      </c>
      <c r="F94" s="44">
        <v>47.1</v>
      </c>
    </row>
    <row r="96" spans="1:6" x14ac:dyDescent="0.2">
      <c r="A96" s="44" t="s">
        <v>332</v>
      </c>
      <c r="B96" s="44">
        <v>191.15</v>
      </c>
      <c r="D96" s="44">
        <v>85.81</v>
      </c>
      <c r="F96" s="44">
        <v>50.97</v>
      </c>
    </row>
    <row r="98" spans="1:6" x14ac:dyDescent="0.2">
      <c r="A98" s="44" t="s">
        <v>331</v>
      </c>
      <c r="B98" s="44">
        <v>270.83999999999997</v>
      </c>
      <c r="D98" s="44">
        <v>111.73</v>
      </c>
      <c r="F98" s="44">
        <v>100</v>
      </c>
    </row>
    <row r="100" spans="1:6" x14ac:dyDescent="0.2">
      <c r="A100" s="44" t="s">
        <v>329</v>
      </c>
      <c r="B100" s="44">
        <v>958.84</v>
      </c>
      <c r="D100" s="44">
        <v>236.46</v>
      </c>
      <c r="F100" s="44">
        <v>97.99</v>
      </c>
    </row>
    <row r="102" spans="1:6" x14ac:dyDescent="0.2">
      <c r="A102" s="44" t="s">
        <v>325</v>
      </c>
      <c r="B102" s="44">
        <v>272.29000000000002</v>
      </c>
      <c r="D102" s="44">
        <v>127.76</v>
      </c>
      <c r="F102" s="44">
        <v>84.34</v>
      </c>
    </row>
    <row r="104" spans="1:6" x14ac:dyDescent="0.2">
      <c r="A104" s="44" t="s">
        <v>365</v>
      </c>
      <c r="B104" s="44">
        <v>351.03</v>
      </c>
      <c r="D104" s="44">
        <v>152.91999999999999</v>
      </c>
      <c r="F104" s="44">
        <v>98.45</v>
      </c>
    </row>
    <row r="105" spans="1:6" x14ac:dyDescent="0.2">
      <c r="B105" s="44">
        <v>368.54</v>
      </c>
      <c r="C105" s="44">
        <f>(B104+B105)/2</f>
        <v>359.78499999999997</v>
      </c>
    </row>
    <row r="106" spans="1:6" x14ac:dyDescent="0.2">
      <c r="A106" s="44" t="s">
        <v>323</v>
      </c>
      <c r="B106" s="44">
        <v>266.08</v>
      </c>
      <c r="D106" s="44">
        <v>139.21</v>
      </c>
      <c r="F106" s="44">
        <v>78.67</v>
      </c>
    </row>
    <row r="108" spans="1:6" x14ac:dyDescent="0.2">
      <c r="A108" s="44" t="s">
        <v>322</v>
      </c>
      <c r="B108" s="44">
        <v>1894.09</v>
      </c>
      <c r="D108" s="44">
        <v>756.17</v>
      </c>
      <c r="F108" s="44">
        <v>734.95</v>
      </c>
    </row>
    <row r="110" spans="1:6" x14ac:dyDescent="0.2">
      <c r="A110" s="44" t="s">
        <v>320</v>
      </c>
      <c r="B110" s="44">
        <v>642.57000000000005</v>
      </c>
      <c r="D110" s="44">
        <v>286.79000000000002</v>
      </c>
      <c r="F110" s="44">
        <v>221.08</v>
      </c>
    </row>
    <row r="112" spans="1:6" x14ac:dyDescent="0.2">
      <c r="A112" s="44" t="s">
        <v>319</v>
      </c>
      <c r="B112" s="44">
        <v>705.7</v>
      </c>
      <c r="D112" s="44">
        <v>447.05</v>
      </c>
      <c r="F112" s="44">
        <v>372.57</v>
      </c>
    </row>
    <row r="114" spans="1:8" x14ac:dyDescent="0.2">
      <c r="A114" s="44" t="s">
        <v>317</v>
      </c>
      <c r="B114" s="44">
        <v>301.39999999999998</v>
      </c>
      <c r="D114" s="44">
        <v>146.38</v>
      </c>
      <c r="F114" s="44">
        <v>72.36</v>
      </c>
    </row>
    <row r="116" spans="1:8" x14ac:dyDescent="0.2">
      <c r="A116" s="44" t="s">
        <v>316</v>
      </c>
      <c r="B116" s="44">
        <v>230.33</v>
      </c>
      <c r="D116" s="44">
        <v>151.02000000000001</v>
      </c>
      <c r="F116" s="44">
        <v>80</v>
      </c>
    </row>
    <row r="118" spans="1:8" x14ac:dyDescent="0.2">
      <c r="A118" s="44" t="s">
        <v>314</v>
      </c>
      <c r="B118" s="44">
        <v>217.42</v>
      </c>
      <c r="D118" s="44">
        <v>179.35</v>
      </c>
      <c r="F118" s="44">
        <v>93.55</v>
      </c>
    </row>
    <row r="120" spans="1:8" x14ac:dyDescent="0.2">
      <c r="A120" s="44" t="s">
        <v>313</v>
      </c>
      <c r="B120" s="44">
        <v>240.02</v>
      </c>
      <c r="D120" s="44">
        <v>132.27000000000001</v>
      </c>
      <c r="F120" s="44">
        <v>64.53</v>
      </c>
    </row>
    <row r="122" spans="1:8" x14ac:dyDescent="0.2">
      <c r="A122" s="44" t="s">
        <v>307</v>
      </c>
      <c r="B122" s="44">
        <v>245.23</v>
      </c>
      <c r="D122" s="44">
        <v>116.13</v>
      </c>
      <c r="F122" s="44">
        <v>122.97</v>
      </c>
    </row>
    <row r="124" spans="1:8" x14ac:dyDescent="0.2">
      <c r="A124" s="44" t="s">
        <v>305</v>
      </c>
      <c r="B124" s="44">
        <v>184.52</v>
      </c>
      <c r="D124" s="44">
        <v>101.32</v>
      </c>
      <c r="F124" s="44">
        <v>87.1</v>
      </c>
      <c r="H124" s="44" t="s">
        <v>941</v>
      </c>
    </row>
    <row r="126" spans="1:8" x14ac:dyDescent="0.2">
      <c r="A126" s="44" t="s">
        <v>304</v>
      </c>
      <c r="B126" s="44">
        <v>1211.2</v>
      </c>
      <c r="D126" s="44">
        <v>610.96</v>
      </c>
      <c r="F126" s="44">
        <v>405.27</v>
      </c>
    </row>
    <row r="128" spans="1:8" x14ac:dyDescent="0.2">
      <c r="A128" s="44" t="s">
        <v>302</v>
      </c>
      <c r="B128" s="44">
        <v>378.74</v>
      </c>
      <c r="D128" s="44">
        <v>253.58</v>
      </c>
      <c r="F128" s="44">
        <v>179.47</v>
      </c>
    </row>
    <row r="130" spans="1:8" x14ac:dyDescent="0.2">
      <c r="A130" s="44" t="s">
        <v>361</v>
      </c>
      <c r="B130" s="44">
        <v>1072.3</v>
      </c>
      <c r="D130" s="44">
        <v>496.86</v>
      </c>
      <c r="F130" s="44">
        <v>390.63</v>
      </c>
      <c r="H130" s="44" t="s">
        <v>363</v>
      </c>
    </row>
    <row r="131" spans="1:8" x14ac:dyDescent="0.2">
      <c r="B131" s="44">
        <v>1130.49</v>
      </c>
      <c r="C131" s="44">
        <f>(B130+B131)/2</f>
        <v>1101.395</v>
      </c>
    </row>
    <row r="132" spans="1:8" x14ac:dyDescent="0.2">
      <c r="A132" s="44" t="s">
        <v>301</v>
      </c>
      <c r="B132" s="44">
        <v>1255.98</v>
      </c>
      <c r="D132" s="44">
        <v>411.87</v>
      </c>
      <c r="F132" s="44">
        <v>336.05</v>
      </c>
    </row>
    <row r="134" spans="1:8" x14ac:dyDescent="0.2">
      <c r="A134" s="44" t="s">
        <v>299</v>
      </c>
      <c r="B134" s="44">
        <v>1431.27</v>
      </c>
      <c r="D134" s="44">
        <v>463.08</v>
      </c>
      <c r="F134" s="44">
        <v>461.78</v>
      </c>
    </row>
    <row r="136" spans="1:8" x14ac:dyDescent="0.2">
      <c r="A136" s="44" t="s">
        <v>298</v>
      </c>
      <c r="B136" s="44">
        <v>1248.69</v>
      </c>
      <c r="D136" s="44">
        <v>584.39</v>
      </c>
      <c r="F136" s="44">
        <v>539.99</v>
      </c>
    </row>
    <row r="138" spans="1:8" x14ac:dyDescent="0.2">
      <c r="A138" s="44" t="s">
        <v>296</v>
      </c>
      <c r="B138" s="44">
        <v>245.16</v>
      </c>
      <c r="D138" s="44">
        <v>110.32</v>
      </c>
      <c r="F138" s="44">
        <v>98.17</v>
      </c>
    </row>
    <row r="140" spans="1:8" x14ac:dyDescent="0.2">
      <c r="A140" s="44" t="s">
        <v>295</v>
      </c>
      <c r="B140" s="44">
        <v>1580.78</v>
      </c>
      <c r="D140" s="44">
        <v>396.47</v>
      </c>
      <c r="F140" s="44">
        <v>346.2</v>
      </c>
    </row>
    <row r="142" spans="1:8" x14ac:dyDescent="0.2">
      <c r="A142" s="44" t="s">
        <v>358</v>
      </c>
      <c r="B142" s="44">
        <v>324.14999999999998</v>
      </c>
      <c r="D142" s="44">
        <v>136.99</v>
      </c>
      <c r="F142" s="44">
        <v>126.34</v>
      </c>
      <c r="H142" s="44" t="s">
        <v>356</v>
      </c>
    </row>
    <row r="143" spans="1:8" x14ac:dyDescent="0.2">
      <c r="B143" s="44">
        <v>318.38</v>
      </c>
      <c r="C143" s="44">
        <f>(B142+B143)/2</f>
        <v>321.26499999999999</v>
      </c>
    </row>
    <row r="144" spans="1:8" x14ac:dyDescent="0.2">
      <c r="A144" s="44" t="s">
        <v>354</v>
      </c>
      <c r="B144" s="44">
        <v>660.55</v>
      </c>
      <c r="D144" s="44">
        <v>404.98</v>
      </c>
      <c r="F144" s="44">
        <v>381.16</v>
      </c>
      <c r="H144" s="44" t="s">
        <v>356</v>
      </c>
    </row>
    <row r="145" spans="1:8" x14ac:dyDescent="0.2">
      <c r="B145" s="44">
        <v>706.61</v>
      </c>
      <c r="C145" s="44">
        <f>(B144+B145)/2</f>
        <v>683.57999999999993</v>
      </c>
    </row>
    <row r="146" spans="1:8" x14ac:dyDescent="0.2">
      <c r="A146" s="44" t="s">
        <v>293</v>
      </c>
      <c r="B146" s="44">
        <v>406.11</v>
      </c>
      <c r="D146" s="44">
        <v>236.64</v>
      </c>
      <c r="F146" s="44">
        <v>179.36</v>
      </c>
    </row>
    <row r="148" spans="1:8" x14ac:dyDescent="0.2">
      <c r="A148" s="44" t="s">
        <v>292</v>
      </c>
      <c r="B148" s="44">
        <v>679.16</v>
      </c>
      <c r="D148" s="44">
        <v>276.83999999999997</v>
      </c>
      <c r="F148" s="44">
        <v>278.04000000000002</v>
      </c>
    </row>
    <row r="150" spans="1:8" x14ac:dyDescent="0.2">
      <c r="A150" s="44" t="s">
        <v>290</v>
      </c>
      <c r="B150" s="44">
        <v>304.63</v>
      </c>
      <c r="D150" s="44">
        <v>104.58</v>
      </c>
      <c r="F150" s="44">
        <v>123.54</v>
      </c>
    </row>
    <row r="152" spans="1:8" x14ac:dyDescent="0.2">
      <c r="A152" s="44" t="s">
        <v>289</v>
      </c>
      <c r="B152" s="44">
        <v>568.85</v>
      </c>
      <c r="D152" s="44">
        <v>295.11</v>
      </c>
      <c r="F152" s="44">
        <v>280.25</v>
      </c>
      <c r="H152" s="44" t="s">
        <v>356</v>
      </c>
    </row>
    <row r="154" spans="1:8" x14ac:dyDescent="0.2">
      <c r="A154" s="44" t="s">
        <v>287</v>
      </c>
      <c r="B154" s="44">
        <v>1644.76</v>
      </c>
      <c r="D154" s="44">
        <v>59.48</v>
      </c>
      <c r="H154" s="44" t="s">
        <v>940</v>
      </c>
    </row>
    <row r="156" spans="1:8" x14ac:dyDescent="0.2">
      <c r="A156" s="44" t="s">
        <v>286</v>
      </c>
      <c r="B156" s="44">
        <v>217.47</v>
      </c>
      <c r="D156" s="44">
        <v>133.55000000000001</v>
      </c>
      <c r="F156" s="44">
        <v>56.58</v>
      </c>
      <c r="H156" s="44" t="s">
        <v>356</v>
      </c>
    </row>
    <row r="158" spans="1:8" x14ac:dyDescent="0.2">
      <c r="A158" s="44" t="s">
        <v>284</v>
      </c>
      <c r="B158" s="44">
        <v>2799.89</v>
      </c>
      <c r="D158" s="44">
        <v>1209</v>
      </c>
      <c r="F158" s="44">
        <v>914.51</v>
      </c>
      <c r="H158" s="44" t="s">
        <v>939</v>
      </c>
    </row>
    <row r="160" spans="1:8" x14ac:dyDescent="0.2">
      <c r="A160" s="44" t="s">
        <v>280</v>
      </c>
      <c r="B160" s="44">
        <v>155.51</v>
      </c>
      <c r="D160" s="44">
        <v>70.33</v>
      </c>
      <c r="F160" s="44">
        <v>72.400000000000006</v>
      </c>
    </row>
    <row r="162" spans="1:7" x14ac:dyDescent="0.2">
      <c r="A162" s="44" t="s">
        <v>278</v>
      </c>
      <c r="B162" s="44">
        <v>3433.14</v>
      </c>
      <c r="D162" s="44">
        <v>798.4</v>
      </c>
      <c r="F162" s="44">
        <v>660.7</v>
      </c>
    </row>
    <row r="163" spans="1:7" x14ac:dyDescent="0.2">
      <c r="F163" s="44">
        <v>640.84</v>
      </c>
      <c r="G163" s="44">
        <f>(F162+F163)/2</f>
        <v>650.77</v>
      </c>
    </row>
    <row r="164" spans="1:7" x14ac:dyDescent="0.2">
      <c r="A164" s="44" t="s">
        <v>277</v>
      </c>
      <c r="B164" s="44">
        <v>1600.04</v>
      </c>
      <c r="D164" s="44">
        <v>559.30999999999995</v>
      </c>
      <c r="F164" s="44">
        <v>553.34</v>
      </c>
    </row>
    <row r="165" spans="1:7" x14ac:dyDescent="0.2">
      <c r="F165" s="44">
        <v>428.8</v>
      </c>
      <c r="G165" s="44">
        <f>(F164+F165)/2</f>
        <v>491.07000000000005</v>
      </c>
    </row>
    <row r="166" spans="1:7" x14ac:dyDescent="0.2">
      <c r="A166" s="44" t="s">
        <v>275</v>
      </c>
      <c r="B166" s="44">
        <v>2135.33</v>
      </c>
      <c r="D166" s="44">
        <v>1292.08</v>
      </c>
      <c r="F166" s="44">
        <v>719.28</v>
      </c>
    </row>
    <row r="168" spans="1:7" x14ac:dyDescent="0.2">
      <c r="A168" s="44" t="s">
        <v>274</v>
      </c>
      <c r="B168" s="44">
        <v>256.77999999999997</v>
      </c>
      <c r="D168" s="44">
        <v>178.12</v>
      </c>
      <c r="F168" s="44">
        <v>70.430000000000007</v>
      </c>
    </row>
    <row r="170" spans="1:7" x14ac:dyDescent="0.2">
      <c r="A170" s="44" t="s">
        <v>272</v>
      </c>
      <c r="B170" s="44">
        <v>616.78</v>
      </c>
      <c r="D170" s="44">
        <v>87.1</v>
      </c>
      <c r="F170" s="44">
        <v>95.27</v>
      </c>
    </row>
    <row r="172" spans="1:7" x14ac:dyDescent="0.2">
      <c r="A172" s="44" t="s">
        <v>271</v>
      </c>
      <c r="B172" s="44">
        <v>1400.95</v>
      </c>
      <c r="D172" s="44">
        <v>868.35</v>
      </c>
      <c r="F172" s="44">
        <v>440.83</v>
      </c>
    </row>
    <row r="174" spans="1:7" x14ac:dyDescent="0.2">
      <c r="A174" s="44" t="s">
        <v>269</v>
      </c>
      <c r="B174" s="44">
        <v>1054.8</v>
      </c>
      <c r="D174" s="44">
        <v>446.76</v>
      </c>
      <c r="F174" s="44">
        <v>386.55</v>
      </c>
    </row>
    <row r="176" spans="1:7" x14ac:dyDescent="0.2">
      <c r="A176" s="44" t="s">
        <v>268</v>
      </c>
      <c r="B176" s="44">
        <v>1696.6</v>
      </c>
      <c r="D176" s="44">
        <v>324.83999999999997</v>
      </c>
      <c r="F176" s="44">
        <v>294.98</v>
      </c>
    </row>
    <row r="178" spans="1:7" x14ac:dyDescent="0.2">
      <c r="A178" s="44" t="s">
        <v>266</v>
      </c>
      <c r="B178" s="44">
        <v>1983.99</v>
      </c>
      <c r="D178" s="44">
        <v>420.34</v>
      </c>
      <c r="F178" s="44">
        <v>431.37</v>
      </c>
    </row>
    <row r="180" spans="1:7" x14ac:dyDescent="0.2">
      <c r="A180" s="44" t="s">
        <v>265</v>
      </c>
      <c r="B180" s="44">
        <v>1478.13</v>
      </c>
      <c r="D180" s="44">
        <v>583.87</v>
      </c>
      <c r="F180" s="44">
        <v>479.67</v>
      </c>
    </row>
    <row r="181" spans="1:7" x14ac:dyDescent="0.2">
      <c r="F181" s="44">
        <v>470.38</v>
      </c>
      <c r="G181" s="44">
        <f>(F180+F181)/2</f>
        <v>475.02499999999998</v>
      </c>
    </row>
    <row r="182" spans="1:7" x14ac:dyDescent="0.2">
      <c r="A182" s="44" t="s">
        <v>263</v>
      </c>
      <c r="B182" s="44">
        <v>283.27</v>
      </c>
      <c r="D182" s="44">
        <v>162.02000000000001</v>
      </c>
      <c r="F182" s="44">
        <v>66.45</v>
      </c>
    </row>
    <row r="184" spans="1:7" x14ac:dyDescent="0.2">
      <c r="A184" s="44" t="s">
        <v>262</v>
      </c>
      <c r="B184" s="44">
        <v>1954.21</v>
      </c>
      <c r="D184" s="44">
        <v>425.77</v>
      </c>
      <c r="F184" s="44">
        <v>485.16</v>
      </c>
    </row>
    <row r="186" spans="1:7" x14ac:dyDescent="0.2">
      <c r="A186" s="44" t="s">
        <v>260</v>
      </c>
      <c r="B186" s="44">
        <v>1477.64</v>
      </c>
      <c r="D186" s="44">
        <v>372.85</v>
      </c>
      <c r="F186" s="44">
        <v>283.66000000000003</v>
      </c>
    </row>
    <row r="188" spans="1:7" x14ac:dyDescent="0.2">
      <c r="A188" s="44" t="s">
        <v>258</v>
      </c>
      <c r="B188" s="44">
        <v>169.05</v>
      </c>
      <c r="D188" s="44">
        <v>149.04</v>
      </c>
      <c r="F188" s="44">
        <v>85.22</v>
      </c>
    </row>
    <row r="190" spans="1:7" x14ac:dyDescent="0.2">
      <c r="A190" s="44" t="s">
        <v>256</v>
      </c>
      <c r="B190" s="44">
        <v>1761.94</v>
      </c>
      <c r="D190" s="44">
        <v>806.21</v>
      </c>
      <c r="F190" s="44">
        <v>568.85</v>
      </c>
    </row>
    <row r="191" spans="1:7" x14ac:dyDescent="0.2">
      <c r="F191" s="44">
        <v>587</v>
      </c>
      <c r="G191" s="44">
        <f>(F190+F191)/2</f>
        <v>577.92499999999995</v>
      </c>
    </row>
    <row r="192" spans="1:7" x14ac:dyDescent="0.2">
      <c r="A192" s="44" t="s">
        <v>255</v>
      </c>
      <c r="B192" s="44">
        <v>24506.07</v>
      </c>
      <c r="D192" s="44">
        <v>2344.35</v>
      </c>
      <c r="F192" s="44">
        <v>1374.84</v>
      </c>
    </row>
    <row r="194" spans="1:6" x14ac:dyDescent="0.2">
      <c r="A194" s="44" t="s">
        <v>253</v>
      </c>
      <c r="B194" s="44">
        <v>1748.03</v>
      </c>
      <c r="D194" s="44">
        <v>522.15</v>
      </c>
      <c r="F194" s="44">
        <v>223.12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All Measurements</vt:lpstr>
      <vt:lpstr>RawMeas</vt:lpstr>
      <vt:lpstr>Diane</vt:lpstr>
      <vt:lpstr>Brian1</vt:lpstr>
      <vt:lpstr>BrianRanelle</vt:lpstr>
      <vt:lpstr>Katsky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Genn</dc:creator>
  <cp:lastModifiedBy> Genn</cp:lastModifiedBy>
  <dcterms:created xsi:type="dcterms:W3CDTF">2012-12-24T16:40:33Z</dcterms:created>
  <dcterms:modified xsi:type="dcterms:W3CDTF">2012-12-24T16:48:47Z</dcterms:modified>
</cp:coreProperties>
</file>